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hang 1" sheetId="1" r:id="rId4"/>
    <sheet state="visible" name="Thang 2" sheetId="2" r:id="rId5"/>
    <sheet state="visible" name="Nội Quy LĐ -  SOCIALLOFT" sheetId="3" r:id="rId6"/>
  </sheets>
  <definedNames/>
  <calcPr/>
</workbook>
</file>

<file path=xl/sharedStrings.xml><?xml version="1.0" encoding="utf-8"?>
<sst xmlns="http://schemas.openxmlformats.org/spreadsheetml/2006/main" count="280" uniqueCount="168">
  <si>
    <t>Time off tracking for Jan. 2025</t>
  </si>
  <si>
    <t>No</t>
  </si>
  <si>
    <t>Name</t>
  </si>
  <si>
    <t>T</t>
  </si>
  <si>
    <t>W</t>
  </si>
  <si>
    <t>F</t>
  </si>
  <si>
    <t>S</t>
  </si>
  <si>
    <t>M</t>
  </si>
  <si>
    <t>Total Hours off</t>
  </si>
  <si>
    <t>Total Annual Leave Available in Dec. 24</t>
  </si>
  <si>
    <t>Total Annual Leave Available in Jan.25</t>
  </si>
  <si>
    <t>Start Date</t>
  </si>
  <si>
    <t>Contract Date</t>
  </si>
  <si>
    <t>Note</t>
  </si>
  <si>
    <t>Nguyễn Vũ Tùng</t>
  </si>
  <si>
    <t xml:space="preserve">TẾT </t>
  </si>
  <si>
    <t>18/10/2012</t>
  </si>
  <si>
    <t>Trần Thanh Tân</t>
  </si>
  <si>
    <t>15/09/2013</t>
  </si>
  <si>
    <t>15/11/2013</t>
  </si>
  <si>
    <t>Bùi Thanh Lịch</t>
  </si>
  <si>
    <t>Lâm Thi Kiện</t>
  </si>
  <si>
    <t>Nguyễn Thị Thùy Nhân</t>
  </si>
  <si>
    <t>15/4/2014</t>
  </si>
  <si>
    <t>Nguyễn Thúy Phương</t>
  </si>
  <si>
    <t>Hoàng Minh Tuấn</t>
  </si>
  <si>
    <t>Nguyễn Thị Huỳnh Như</t>
  </si>
  <si>
    <t>Nguyễn Duy Trung</t>
  </si>
  <si>
    <t>Võ Minh Thái</t>
  </si>
  <si>
    <t>13/03/2017</t>
  </si>
  <si>
    <t>Đinh Mai Quốc Anh</t>
  </si>
  <si>
    <t>31/10/2017</t>
  </si>
  <si>
    <t>18/12/2017</t>
  </si>
  <si>
    <t>Vũ Minh Chiến</t>
  </si>
  <si>
    <t>17/2/2020</t>
  </si>
  <si>
    <t>Trần Thị Quế Lâm</t>
  </si>
  <si>
    <t>19/5/2020</t>
  </si>
  <si>
    <t>Nguyễn Thanh Nghị</t>
  </si>
  <si>
    <t>Nguyễn Tấn Đạt</t>
  </si>
  <si>
    <t>24/6/2024</t>
  </si>
  <si>
    <t>24/8/2024</t>
  </si>
  <si>
    <t>Note :</t>
  </si>
  <si>
    <t>Quy định Giờ làm việc : 8h30 - 12h, 13h30 - 18h00</t>
  </si>
  <si>
    <t>Các bạn chú ý đi làm và ra về đúng giờ làm việc</t>
  </si>
  <si>
    <t>1. Nếu bạn nào vào công ty ăn sáng, vui lòng đi làm trước 8h30 để đảm bảo đúng giờ làm việc ,</t>
  </si>
  <si>
    <t>2. Nếu đi làm trễ + ăn sáng mới làm việc, hoặc xe hư, việc riêng... vào trễ 30phut hoặc 1h -&gt; dky HR làm bù hoặc xin off , nếu ko dky làm bù sẽ update off thời gian trễ.</t>
  </si>
  <si>
    <t>3.  Log time : log time đầy đủ và đúng số giờ làm việc hàng ngày. ( VD : đi làm 9h, về 18h, ko dky làm bù  bạn log time đủ 8h thì HR sẽ update hôm đó bạn off 30phut)</t>
  </si>
  <si>
    <t>4. Đi trễ và quên logtime mỗi lần HR nhắc nhỡ sẽ trừ chuyên cần hàng tháng và tổng kết cuối năm</t>
  </si>
  <si>
    <t>5. Đăng ký làm bù : Nhân viên đăng ký làm bù nhiều nhất 4 lần trong 1 tháng, và tổng số giờ làm bù không vượt quá 1h/lần (trừ trường hợp có việc gấp PM/GĐ yêu cầu)</t>
  </si>
  <si>
    <t>6. Đăng kí WFH với HR trong trường hợp :</t>
  </si>
  <si>
    <t>Bản thân hoặc Người thân ( cha/mẹ/vợ/chồng/con) bị bệnh ... được sự chấp thuận của GĐ cho WFH</t>
  </si>
  <si>
    <t>Bản thân có việc đột xuất và được sự chấp thuận của GĐ cho WFH</t>
  </si>
  <si>
    <t>NV đang off, mà công việc cần gấp , PM hoặc GĐ yêu cầu WFH ( TH này không tính vào 2 ngày được duyệt WFH trong 1 tháng)</t>
  </si>
  <si>
    <t>Nhân viên đăng ký WFH nhiều nhất 2 ngày trong 1 tháng, trừ trường hợp được GĐ công ty đồng ý duyệt thêm</t>
  </si>
  <si>
    <t>For the first working month after contract date</t>
  </si>
  <si>
    <t>If your contract date is before 5 th , you have 1 annual leave day.</t>
  </si>
  <si>
    <t>If your contract date is after 5 and before 16th , you have 0.5 annual leave day.</t>
  </si>
  <si>
    <t>If your contract date is after 15th, you don't have annual leave day.</t>
  </si>
  <si>
    <t>After the first working month after contract date, you will have 1 annual leave day/ month.</t>
  </si>
  <si>
    <t>Total Annual Leave Available in Feb.25</t>
  </si>
  <si>
    <t>NỘI QUY LAO ĐỘNG CÔNG TY TNHH SOCIALLOFT</t>
  </si>
  <si>
    <t>Link Luật lao động</t>
  </si>
  <si>
    <t>Bộ Luật lao động VN</t>
  </si>
  <si>
    <t xml:space="preserve"> 1. Thời giờ làm việc và nghỉ ngơi</t>
  </si>
  <si>
    <t>1.1 Thời giờ làm việc:</t>
  </si>
  <si>
    <t>- Thời gian làm việc trong tuần:</t>
  </si>
  <si>
    <t>Số giờ: 40 giờ/tuần</t>
  </si>
  <si>
    <t>Số ngày: 05 ngày</t>
  </si>
  <si>
    <t>Ngày cụ thể: Từ thứ Hai đến thứ Sáu</t>
  </si>
  <si>
    <t>- Thời gian làm việc trong ngày:</t>
  </si>
  <si>
    <t>Số giờ: 08 giờ/ngày</t>
  </si>
  <si>
    <t>Sáng: Từ 8:30 đến 12:00</t>
  </si>
  <si>
    <t>Chiều: Từ 13:30 đến 18:00</t>
  </si>
  <si>
    <t>1.2. Thời giờ nghỉ ngơi:</t>
  </si>
  <si>
    <t>- Nghỉ trưa: Từ 12:00 đến 13:30</t>
  </si>
  <si>
    <t>- Nghỉ hàng tuần: Thứ Bảy và Chủ nhật.</t>
  </si>
  <si>
    <t>Lao động nữ trong thời gian nuôi con dưới 12 tháng tuổi được quyền nghỉ mỗi ngày 60 phút trong thời gian làm việc mà vẫn được hưởng đủ tiền lương theo hợp đồng lao động.</t>
  </si>
  <si>
    <t>Thời gian làm việc có thể được điều chỉnh dựa trên yêu cầu công việc hoặc điều kiện thực tế. Việc điều chỉnh sẽ được thông báo trước tới người lao động.</t>
  </si>
  <si>
    <t>Trường hợp do tính chất công việc phải làm việc trong những ngày nghỉ tuần và giờ nghỉ thì sẽ được bố trí nghỉ luân phiên vào thời gian thích hợp.</t>
  </si>
  <si>
    <t>2. Nghỉ  lễ</t>
  </si>
  <si>
    <t>Người lao động được nghỉ làm việc, hưởng nguyên lương 10 ngày lễ trong năm, cụ thể:</t>
  </si>
  <si>
    <t>Tết Dương lịch: 01 ngày (ngày 01/01 dương lịch)</t>
  </si>
  <si>
    <t>Tết Nguyên đán: 05 ngày (ngày 30/12 đến 04/01 âm lịch)</t>
  </si>
  <si>
    <t>Giỗ Tổ Hùng Vương: 01 ngày (mùng 10/3 âm lịch)</t>
  </si>
  <si>
    <t>Ngày Chiến thắng: 01 ngày (30/4 dương lịch)</t>
  </si>
  <si>
    <t>Ngày Quốc tế Lao động: 01 ngày (01/5 dương lịch)</t>
  </si>
  <si>
    <t>Ngày Quốc Khánh: 02 ngày (02/9 dương lịch và ngày 01/09 hoặc 03/09).</t>
  </si>
  <si>
    <t>Nếu những ngày nghỉ trên trùng vào ngày nghỉ hàng tuần thì người lao động được nghỉ bù vào ngày tiếp theo hoặc theo sự sắp xếp của Giám đốc Công ty.</t>
  </si>
  <si>
    <t>3. Nghỉ phép năm</t>
  </si>
  <si>
    <t>3.1. Người lao động đã ký HĐLĐ có đủ 12 tháng làm việc tại công ty thì được nghỉ 12 ngày phép năm hưởng nguyên lương.</t>
  </si>
  <si>
    <t>3.2. Đối với trường hợp làm không đủ năm (làm việc dưới 12 tháng):</t>
  </si>
  <si>
    <t>Lấy số ngày nghỉ hàng năm cộng với số ngày được nghỉ tăng thêm theo thâm niên (nếu có), chia cho 12 tháng, nhân với số tháng làm việc thực tế trong năm để tính thành số ngày được nghỉ hàng năm.</t>
  </si>
  <si>
    <t>Kết quả phép tính lấy tròn số hàng đơn vị, nếu phần thập phân lớn hơn hoặc bằng 0,5 thì làm tròn lên 01 đơn vị.</t>
  </si>
  <si>
    <t>3. 3 Cứ 05 năm làm việc tại công ty thì số ngày nghỉ hàng năm được tăng thêm 01 ngày.</t>
  </si>
  <si>
    <t>3.4. Lịch nghỉ phép hàng năm:</t>
  </si>
  <si>
    <t>- Mỗi tháng người lao động được nghỉ 01 ngày, nếu không nghỉ thì ngày phép đó sẽ cộng dồn vào những tháng sau. Nhân viên cũng có thể sử dụng một lần phép năm nếu không ảnh hưởng đến công việc.</t>
  </si>
  <si>
    <t xml:space="preserve">- Khi NLĐ muốn nghỉ phép phải làm đơn xin phép và được sự đồng ý của người quản lý trực tiếp hoặc Giám đốc. Nếu có bất kỳ thay đổi nào ảnh hưởng đến lịch nghỉ phép, NLĐ phải thông báo ngay cho người quản lý trực tiếp hoặc Giám đốc. </t>
  </si>
  <si>
    <t>Bất kỳ sự thay đổi nào về số ngày phép đã được chấp thuận trước đó sẽ phải tuân thủ theo trình tự nộp đơn xin nghỉ phép/duyệt phép giống như lần xin phép ban đầu.</t>
  </si>
  <si>
    <t>- Trong các trường hợp nghỉ từ 05 ngày trở lên thì phải làm đơn xin phép trước 02 tuần.</t>
  </si>
  <si>
    <t>- Trường hợp khẩn cấp, xin nghỉ trong ngày, người lao động có thể thông báo bằng điện thoại cho cấp trên của mình trước 8 giờ sáng hôm đó.</t>
  </si>
  <si>
    <t>3.5. Cách giải quyết số ngày phép chưa nghỉ hết trong năm:</t>
  </si>
  <si>
    <t>- Trường hợp chưa sử dụng hết thì những ngày nghỉ này sẽ được chuyển sang cho năm kế tiếp.</t>
  </si>
  <si>
    <t>- Người lao động do thôi việc, bị mất việc làm mà chưa nghỉ hàng năm hoặc chưa nghỉ hết số ngày nghỉ hàng năm thì được thanh toán bằng tiền những ngày chưa nghỉ.</t>
  </si>
  <si>
    <t>3.Nghỉ bệnh</t>
  </si>
  <si>
    <t>- Nếu người lao động bị bệnh thì người lao động hoặc người thân của người lao động phải thông báo cho Công ty biết trong thời gian sớm nhất.</t>
  </si>
  <si>
    <t xml:space="preserve">- Trường hợp nghỉ nhiều ngày liên tiếp (hơn 03 ngày liên tục) thì sau khi nghỉ bệnh người lao động phải nộp đơn xin nghỉ bệnh cùng với giấy xác nhận của cơ sở khám, chữa bệnh, </t>
  </si>
  <si>
    <t>nếu không sẽ bị khấu trừ vào ngày phép năm.</t>
  </si>
  <si>
    <t>- Trong thời gian nghỉ bệnh theo chỉ định của cơ sở khám, chữa bệnh, người lao động được hưởng chế độ ốm đau theo quy định của BHXH.</t>
  </si>
  <si>
    <t>- Thời gian tối đa người lao động được hưởng trợ cấp ốm đau như sau:</t>
  </si>
  <si>
    <t>30 ngày/năm nếu đã đóng BHXH dưới 15 năm;</t>
  </si>
  <si>
    <t>40 ngày/năm nếu đã đóng BHXH từ 15 năm đến dưới 30 năm;</t>
  </si>
  <si>
    <t>60 ngày/năm nếu đã đóng BHXH từ 30 năm trở lên.</t>
  </si>
  <si>
    <t>4. Nghỉ thai sản</t>
  </si>
  <si>
    <t>4.1. Đối với lao động nữ</t>
  </si>
  <si>
    <t>1.1. Thời gian nghỉ:</t>
  </si>
  <si>
    <t>- Lao động nữ được nghỉ trước và sau khi sinh con tổng cộng là 06 tháng.</t>
  </si>
  <si>
    <t>- Trường hợp lao động nữ sinh đôi trở lên thì tính từ con thứ hai trở đi, cứ mỗi con, người mẹ được nghỉ thêm 01 tháng.</t>
  </si>
  <si>
    <t>- Thời gian nghỉ trước khi sinh tối đa không quá 02 tháng.</t>
  </si>
  <si>
    <t>1.2. Chế độ thai sản:</t>
  </si>
  <si>
    <t>Trong thời gian nghỉ thai sản, lao động nữ được hưởng chế độ thai sản theo quy định của pháp luật về BHXH.</t>
  </si>
  <si>
    <t>1.3. Trở lại làm việc trước khi hết thời gian nghỉ thai sản</t>
  </si>
  <si>
    <t xml:space="preserve">- Sau khi nghỉ ít nhất 04 tháng, trước khi hết thời gian nghỉ thai sản theo quy định, nếu có nhu cầu, lao động nữ phải thông báo cho người quản lý trực tiếp hoặc Giám đốc ít nhất trước 07 ngày </t>
  </si>
  <si>
    <t>và được sự chấp thuận của người quản lý trực tiếp và Giám đốc.</t>
  </si>
  <si>
    <t>- Khi đi làm sớm, lao động nữ được thanh toán đủ lương cho những ngày đi làm, ngoài những khoản từ Quỹ BHXH.</t>
  </si>
  <si>
    <t>1.4. Trở lại làm việc muộn hơn thời gian nghỉ thai sản:</t>
  </si>
  <si>
    <t xml:space="preserve">Nếu người lao động nghỉ thai sản muốn nghỉ thêm một thời gian thì phải thông báo và được sự chấp thuận của người quản lý trực tiếp hoặc Giám đốc ít nhất trước 10 ngày </t>
  </si>
  <si>
    <t>tính từ ngày kết thúc kỳ nghỉ thai sản của mình. Những ngày nghỉ phép thêm này không vượt quá 30 ngày và được xem như là nghỉ không hưởng lương.</t>
  </si>
  <si>
    <t>4.2. Đối với lao động nam : Căn cứ theo quy định tại Khoản 2, Điều 34, Luật bảo hiểm xã hội năm 2014 quy định về ngày nghỉ thai sản đối với lao động nam như sau:</t>
  </si>
  <si>
    <t>Lao động nam đang đóng BHXH khi vợ sinh con được nghỉ việc hưởng chế độ thai sản như sau:</t>
  </si>
  <si>
    <t>05 ngày làm việc nếu sinh thường;</t>
  </si>
  <si>
    <t>07 ngày làm việc nếu sinh phẫu thuật, sinh con dưới 32 tuần tuổi;</t>
  </si>
  <si>
    <t>10 ngày làm việc nếu sinh đôi, sinh ba trở lên cứ mỗi con thì nghỉ thêm 03 ngày làm việc;</t>
  </si>
  <si>
    <t>14 ngày làm việc nếu sinh đôi trở lên mà phải phẫu thuật.</t>
  </si>
  <si>
    <t>Thời gian nghỉ này được tính trong khoảng 30 ngày đầu kể từ ngày vợ sinh con.</t>
  </si>
  <si>
    <t>Căn cứ nội dung Điều 34 Luật BHXH 2014 : thời gian hưởng chế độ thai sản tính cả ngày nghỉ hằng tuần, ngày lễ hoặc Tết trong năm</t>
  </si>
  <si>
    <t>Như vậy, thời gian nghỉ thai sản (áp dụng cho cả nam và nữ) mà trùng vào những ngày nghỉ như trên thì người đó sẽ không được giải quyết nghỉ bù</t>
  </si>
  <si>
    <t>5. Nghỉ việc riêng có lương</t>
  </si>
  <si>
    <t>Người lao động có quyền nghỉ việc riêng và hưởng đủ lương trong các trường hợp sau:</t>
  </si>
  <si>
    <t>Kết hôn: nghỉ 03 ngày;</t>
  </si>
  <si>
    <t>Con kết hôn: nghỉ 01 ngày;</t>
  </si>
  <si>
    <t>Bố đẻ, mẹ đẻ, bố vợ, mẹ vợ hoặc bố chồng, mẹ chồng chết; vợ chết hoặc chồng chết; con chết: nghỉ 03 ngày;</t>
  </si>
  <si>
    <t>Cha nuôi, mẹ nuôi ( được pháp luật công nhận )của người lao động hoặc của vợ/chồng người lao động chết: Nghỉ 3 ngày.</t>
  </si>
  <si>
    <t>6. Nghỉ việc riêng không hưởng lương</t>
  </si>
  <si>
    <t xml:space="preserve">- Người lao động được nghỉ không hưởng lương 01 ngày và phải thông báo với người quản lý trực tiếp hoặc Giám đốc khi ông nội, bà nội, ông ngoại, bà ngoại, anh, chị, em ruột chết; </t>
  </si>
  <si>
    <t>bố hoặc mẹ kết hôn; anh, chị, em ruột kết hôn.</t>
  </si>
  <si>
    <t>- Ngoài ra, NLĐ có thể thỏa thuận với người sử dụng lao động để xin nghỉ không hưởng lương, tuy nhiên chỉ trong trường hợp có lý do thật sự chính đáng và phải được sự đồng ý người quản lý trực tiếp hoặc Giám đốc.</t>
  </si>
  <si>
    <t>7. Làm thêm giờ, làm việc trong ngày nghỉ, ngày lễ có hưởng lương</t>
  </si>
  <si>
    <t>1. Làm thêm giờ là khoảng thời gian làm việc ngoài thời giờ làm việc bình thường được quy định trên.</t>
  </si>
  <si>
    <t>2. Trong quá trình hoạt động sản xuất kinh doanh, nếu cần NLĐ làm thêm giờ, Công ty sẽ thông báo và thỏa thuận với NLĐ về việc làm thêm giờ, làm thêm vào ngày nghỉ, ngày lễ tết. Đảm bảo:</t>
  </si>
  <si>
    <t>Được sự đồng ý của người lao động;</t>
  </si>
  <si>
    <t xml:space="preserve">Không quá 50% số giờ làm việc bình thường trong 01 ngày; trường hợp áp dụng quy định thời giờ làm việc bình thường theo tuần thì tổng số giờ làm việc bình thường </t>
  </si>
  <si>
    <t>và số giờ làm thêm không quá 12 giờ trong 01 ngày; không quá 40 giờ trong 01 tháng;</t>
  </si>
  <si>
    <t>3. Tiền lương làm thêm giờ, làm việc trong ngày nghỉ, ngày lễ có hưởng lương:</t>
  </si>
  <si>
    <t>- Trong ngày làm việc bình thường (Từ thứ 2 đến thứ 6): Người lao động được thanh toán 150% tiền lương thực trả của công việc đang làm.</t>
  </si>
  <si>
    <t>- Trong ngày nghỉ hàng tuần: Người lao động được thanh toán 200% tiền lương thực trả của công việc đang làm.</t>
  </si>
  <si>
    <t>- Trong ngày nghỉ lễ: Người lao động được thanh toán 300% tiền lương thực trả của công việc đang làm.</t>
  </si>
  <si>
    <t>4. Người sử dụng lao động có quyền yêu cầu người lao động làm thêm giờ vào bất kỳ ngày nào và người lao động không được từ chối trong các trường hợp sau đây:</t>
  </si>
  <si>
    <t>- Thực hiện lệnh động viên, huy động bảo đảm nhiệm vụ quốc phòng, an ninh trong tình trạng khẩn cấp về quốc phòng, an ninh theo quy định của pháp luật;</t>
  </si>
  <si>
    <t>- Thực hiện các công việc nhằm bảo vệ tính mạng con người, tài sản của cơ quan, tổ chức, cá nhân trong phòng ngừa và khắc phục hậu quả thiên tai, hỏa hoạn, dịch bệnh và thảm họa.</t>
  </si>
  <si>
    <t>8.Đi trễ, về sớm và ra ngoài vì mục đích cá nhân.</t>
  </si>
  <si>
    <t xml:space="preserve">- Trong trường hợp đến trễ hoặc vắng mặt không báo trước vì bị bệnh hoặc bất cứ lý do nào khác, người lao động phải thông báo ngay cho người quản lý hoặc giám đốc qua điện thoại </t>
  </si>
  <si>
    <t>và thông báo lý do đến trễ hoặc vắng mặt.</t>
  </si>
  <si>
    <t>- Người lao động phải được Giám đốc hoặc người quản lý trực tiếp chấp thuận trước nếu muốn về sớm hoặc ra ngoài vì mục đích cá nhân trong giờ làm việc.</t>
  </si>
  <si>
    <t>- Trong trường hợp khẩn cấp, nếu người lao động không tự mình thông báo hoặc thông báo trước thì người lao động phải thông báo cho người quản lý trực tiếp hoặc Giám đốc qua điện thoại</t>
  </si>
  <si>
    <t>hoặc những hình thức trao đổi khác càng sớm càng tốt.</t>
  </si>
  <si>
    <t>- Nếu vắng mặt mà không thông báo hoặc không được chấp thuận trước theo quy định tại Điều này sẽ được xem là nghỉ không có lý do chính đáng và bị xử lý kỷ luật theo quy định.</t>
  </si>
  <si>
    <t>- NLĐ không được ngủ trong thời gian làm việc.</t>
  </si>
  <si>
    <t>- Trong giờ làm việc không được làm bất cứ công việc riêng nào ngoài công việc được giao.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</si>
</sst>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dd/yyyy"/>
    <numFmt numFmtId="165" formatCode="m/d/yyyy"/>
  </numFmts>
  <fonts count="10">
    <font>
      <sz val="10.0"/>
      <color rgb="FF000000"/>
      <name val="Arial"/>
      <scheme val="minor"/>
    </font>
    <font>
      <color theme="1"/>
      <name val="Arial"/>
    </font>
    <font>
      <b/>
      <sz val="17.0"/>
      <color theme="1"/>
      <name val="Arial"/>
    </font>
    <font>
      <b/>
      <color theme="1"/>
      <name val="Arial"/>
    </font>
    <font/>
    <font>
      <b/>
      <sz val="12.0"/>
      <color rgb="FF2E2E2E"/>
      <name val="&quot;Times New Roman&quot;"/>
    </font>
    <font>
      <b/>
      <u/>
      <color rgb="FF0000FF"/>
      <name val="Arial"/>
    </font>
    <font>
      <sz val="12.0"/>
      <color rgb="FF222222"/>
      <name val="&quot;Times New Roman&quot;"/>
    </font>
    <font>
      <sz val="12.0"/>
      <color rgb="FF2E2E2E"/>
      <name val="&quot;Times New Roman&quot;"/>
    </font>
    <font>
      <b/>
      <sz val="12.0"/>
      <color rgb="FF222222"/>
      <name val="&quot;Times New Roman&quot;"/>
    </font>
  </fonts>
  <fills count="10">
    <fill>
      <patternFill patternType="none"/>
    </fill>
    <fill>
      <patternFill patternType="lightGray"/>
    </fill>
    <fill>
      <patternFill patternType="solid">
        <fgColor rgb="FFFFFFFF"/>
        <bgColor rgb="FFFFFFFF"/>
      </patternFill>
    </fill>
    <fill>
      <patternFill patternType="solid">
        <fgColor rgb="FFF9CB9C"/>
        <bgColor rgb="FFF9CB9C"/>
      </patternFill>
    </fill>
    <fill>
      <patternFill patternType="solid">
        <fgColor rgb="FFEAD1DC"/>
        <bgColor rgb="FFEAD1DC"/>
      </patternFill>
    </fill>
    <fill>
      <patternFill patternType="solid">
        <fgColor rgb="FF00FFFF"/>
        <bgColor rgb="FF00FFFF"/>
      </patternFill>
    </fill>
    <fill>
      <patternFill patternType="solid">
        <fgColor rgb="FFB6D7A8"/>
        <bgColor rgb="FFB6D7A8"/>
      </patternFill>
    </fill>
    <fill>
      <patternFill patternType="solid">
        <fgColor rgb="FFFFFF00"/>
        <bgColor rgb="FFFFFF00"/>
      </patternFill>
    </fill>
    <fill>
      <patternFill patternType="solid">
        <fgColor rgb="FFFF0000"/>
        <bgColor rgb="FFFF0000"/>
      </patternFill>
    </fill>
    <fill>
      <patternFill patternType="solid">
        <fgColor rgb="FFCFE2F3"/>
        <bgColor rgb="FFCFE2F3"/>
      </patternFill>
    </fill>
  </fills>
  <borders count="6">
    <border/>
    <border>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Alignment="1" applyFont="1">
      <alignment vertical="bottom"/>
    </xf>
    <xf borderId="1" fillId="2" fontId="2" numFmtId="0" xfId="0" applyAlignment="1" applyBorder="1" applyFill="1" applyFont="1">
      <alignment readingOrder="0" vertical="bottom"/>
    </xf>
    <xf borderId="1" fillId="0" fontId="1" numFmtId="0" xfId="0" applyAlignment="1" applyBorder="1" applyFont="1">
      <alignment vertical="bottom"/>
    </xf>
    <xf borderId="1" fillId="2" fontId="1" numFmtId="0" xfId="0" applyAlignment="1" applyBorder="1" applyFont="1">
      <alignment vertical="bottom"/>
    </xf>
    <xf borderId="1" fillId="0" fontId="1" numFmtId="0" xfId="0" applyAlignment="1" applyBorder="1" applyFont="1">
      <alignment horizontal="right" vertical="bottom"/>
    </xf>
    <xf borderId="1" fillId="0" fontId="1" numFmtId="0" xfId="0" applyAlignment="1" applyBorder="1" applyFont="1">
      <alignment horizontal="right" vertical="top"/>
    </xf>
    <xf borderId="1" fillId="0" fontId="1" numFmtId="0" xfId="0" applyAlignment="1" applyBorder="1" applyFont="1">
      <alignment vertical="top"/>
    </xf>
    <xf borderId="2" fillId="3" fontId="3" numFmtId="0" xfId="0" applyAlignment="1" applyBorder="1" applyFill="1" applyFont="1">
      <alignment horizontal="center" vertical="bottom"/>
    </xf>
    <xf borderId="3" fillId="3" fontId="3" numFmtId="0" xfId="0" applyAlignment="1" applyBorder="1" applyFont="1">
      <alignment vertical="bottom"/>
    </xf>
    <xf borderId="3" fillId="3" fontId="3" numFmtId="0" xfId="0" applyAlignment="1" applyBorder="1" applyFont="1">
      <alignment vertical="bottom"/>
    </xf>
    <xf borderId="3" fillId="3" fontId="1" numFmtId="0" xfId="0" applyAlignment="1" applyBorder="1" applyFont="1">
      <alignment readingOrder="0" vertical="bottom"/>
    </xf>
    <xf borderId="2" fillId="3" fontId="3" numFmtId="0" xfId="0" applyAlignment="1" applyBorder="1" applyFont="1">
      <alignment shrinkToFit="0" wrapText="1"/>
    </xf>
    <xf borderId="2" fillId="3" fontId="3" numFmtId="0" xfId="0" applyAlignment="1" applyBorder="1" applyFont="1">
      <alignment readingOrder="0" shrinkToFit="0" wrapText="1"/>
    </xf>
    <xf borderId="3" fillId="3" fontId="3" numFmtId="0" xfId="0" applyAlignment="1" applyBorder="1" applyFont="1">
      <alignment horizontal="right"/>
    </xf>
    <xf borderId="2" fillId="3" fontId="3" numFmtId="0" xfId="0" applyAlignment="1" applyBorder="1" applyFont="1">
      <alignment horizontal="right" shrinkToFit="0" wrapText="1"/>
    </xf>
    <xf borderId="3" fillId="3" fontId="3" numFmtId="0" xfId="0" applyBorder="1" applyFont="1"/>
    <xf borderId="0" fillId="3" fontId="1" numFmtId="0" xfId="0" applyAlignment="1" applyFont="1">
      <alignment vertical="bottom"/>
    </xf>
    <xf borderId="4" fillId="4" fontId="1" numFmtId="0" xfId="0" applyAlignment="1" applyBorder="1" applyFill="1" applyFont="1">
      <alignment vertical="bottom"/>
    </xf>
    <xf borderId="3" fillId="4" fontId="1" numFmtId="0" xfId="0" applyAlignment="1" applyBorder="1" applyFont="1">
      <alignment vertical="bottom"/>
    </xf>
    <xf borderId="3" fillId="4" fontId="3" numFmtId="0" xfId="0" applyAlignment="1" applyBorder="1" applyFont="1">
      <alignment horizontal="right" readingOrder="0" vertical="bottom"/>
    </xf>
    <xf borderId="3" fillId="5" fontId="3" numFmtId="0" xfId="0" applyAlignment="1" applyBorder="1" applyFill="1" applyFont="1">
      <alignment horizontal="right" vertical="bottom"/>
    </xf>
    <xf borderId="3" fillId="4" fontId="3" numFmtId="0" xfId="0" applyAlignment="1" applyBorder="1" applyFont="1">
      <alignment horizontal="right" vertical="bottom"/>
    </xf>
    <xf borderId="3" fillId="4" fontId="1" numFmtId="0" xfId="0" applyAlignment="1" applyBorder="1" applyFont="1">
      <alignment vertical="bottom"/>
    </xf>
    <xf borderId="3" fillId="4" fontId="1" numFmtId="0" xfId="0" applyAlignment="1" applyBorder="1" applyFont="1">
      <alignment horizontal="right" vertical="bottom"/>
    </xf>
    <xf borderId="3" fillId="4" fontId="1" numFmtId="0" xfId="0" applyAlignment="1" applyBorder="1" applyFont="1">
      <alignment horizontal="right" vertical="top"/>
    </xf>
    <xf borderId="3" fillId="4" fontId="1" numFmtId="0" xfId="0" applyAlignment="1" applyBorder="1" applyFont="1">
      <alignment vertical="top"/>
    </xf>
    <xf borderId="0" fillId="4" fontId="1" numFmtId="0" xfId="0" applyAlignment="1" applyFont="1">
      <alignment vertical="bottom"/>
    </xf>
    <xf borderId="4" fillId="0" fontId="1" numFmtId="0" xfId="0" applyAlignment="1" applyBorder="1" applyFont="1">
      <alignment horizontal="center" vertical="bottom"/>
    </xf>
    <xf borderId="3" fillId="0" fontId="1" numFmtId="0" xfId="0" applyAlignment="1" applyBorder="1" applyFont="1">
      <alignment vertical="bottom"/>
    </xf>
    <xf borderId="3" fillId="0" fontId="1" numFmtId="0" xfId="0" applyAlignment="1" applyBorder="1" applyFont="1">
      <alignment vertical="bottom"/>
    </xf>
    <xf borderId="3" fillId="5" fontId="1" numFmtId="0" xfId="0" applyAlignment="1" applyBorder="1" applyFont="1">
      <alignment vertical="bottom"/>
    </xf>
    <xf borderId="3" fillId="6" fontId="1" numFmtId="0" xfId="0" applyAlignment="1" applyBorder="1" applyFill="1" applyFont="1">
      <alignment vertical="bottom"/>
    </xf>
    <xf borderId="3" fillId="0" fontId="1" numFmtId="0" xfId="0" applyAlignment="1" applyBorder="1" applyFont="1">
      <alignment readingOrder="0" vertical="bottom"/>
    </xf>
    <xf borderId="0" fillId="5" fontId="1" numFmtId="0" xfId="0" applyAlignment="1" applyFont="1">
      <alignment horizontal="center" readingOrder="0" vertical="center"/>
    </xf>
    <xf borderId="5" fillId="0" fontId="4" numFmtId="0" xfId="0" applyBorder="1" applyFont="1"/>
    <xf borderId="3" fillId="0" fontId="1" numFmtId="0" xfId="0" applyAlignment="1" applyBorder="1" applyFont="1">
      <alignment horizontal="right" vertical="bottom"/>
    </xf>
    <xf borderId="3" fillId="0" fontId="1" numFmtId="0" xfId="0" applyAlignment="1" applyBorder="1" applyFont="1">
      <alignment horizontal="right" readingOrder="0" vertical="bottom"/>
    </xf>
    <xf borderId="3" fillId="0" fontId="1" numFmtId="0" xfId="0" applyAlignment="1" applyBorder="1" applyFont="1">
      <alignment horizontal="right" vertical="top"/>
    </xf>
    <xf borderId="3" fillId="0" fontId="1" numFmtId="0" xfId="0" applyAlignment="1" applyBorder="1" applyFont="1">
      <alignment vertical="top"/>
    </xf>
    <xf borderId="3" fillId="0" fontId="1" numFmtId="14" xfId="0" applyAlignment="1" applyBorder="1" applyFont="1" applyNumberFormat="1">
      <alignment horizontal="right" vertical="bottom"/>
    </xf>
    <xf borderId="3" fillId="0" fontId="1" numFmtId="14" xfId="0" applyAlignment="1" applyBorder="1" applyFont="1" applyNumberFormat="1">
      <alignment horizontal="right" vertical="top"/>
    </xf>
    <xf borderId="3" fillId="0" fontId="1" numFmtId="164" xfId="0" applyAlignment="1" applyBorder="1" applyFont="1" applyNumberFormat="1">
      <alignment horizontal="right" vertical="bottom"/>
    </xf>
    <xf borderId="3" fillId="0" fontId="1" numFmtId="165" xfId="0" applyAlignment="1" applyBorder="1" applyFont="1" applyNumberFormat="1">
      <alignment horizontal="right" vertical="top"/>
    </xf>
    <xf borderId="3" fillId="0" fontId="1" numFmtId="0" xfId="0" applyAlignment="1" applyBorder="1" applyFont="1">
      <alignment vertical="top"/>
    </xf>
    <xf borderId="3" fillId="0" fontId="1" numFmtId="0" xfId="0" applyAlignment="1" applyBorder="1" applyFont="1">
      <alignment horizontal="right" vertical="bottom"/>
    </xf>
    <xf borderId="2" fillId="2" fontId="1" numFmtId="0" xfId="0" applyAlignment="1" applyBorder="1" applyFont="1">
      <alignment vertical="bottom"/>
    </xf>
    <xf borderId="3" fillId="0" fontId="1" numFmtId="165" xfId="0" applyAlignment="1" applyBorder="1" applyFont="1" applyNumberFormat="1">
      <alignment horizontal="right" vertical="bottom"/>
    </xf>
    <xf borderId="3" fillId="7" fontId="1" numFmtId="0" xfId="0" applyAlignment="1" applyBorder="1" applyFill="1" applyFont="1">
      <alignment horizontal="right" vertical="top"/>
    </xf>
    <xf borderId="4" fillId="0" fontId="1" numFmtId="0" xfId="0" applyAlignment="1" applyBorder="1" applyFont="1">
      <alignment vertical="bottom"/>
    </xf>
    <xf borderId="2" fillId="0" fontId="1" numFmtId="0" xfId="0" applyAlignment="1" applyBorder="1" applyFont="1">
      <alignment vertical="bottom"/>
    </xf>
    <xf borderId="1" fillId="0" fontId="4" numFmtId="0" xfId="0" applyBorder="1" applyFont="1"/>
    <xf borderId="3" fillId="0" fontId="4" numFmtId="0" xfId="0" applyBorder="1" applyFont="1"/>
    <xf borderId="0" fillId="0" fontId="1" numFmtId="0" xfId="0" applyAlignment="1" applyFont="1">
      <alignment horizontal="right" vertical="bottom"/>
    </xf>
    <xf borderId="0" fillId="0" fontId="1" numFmtId="0" xfId="0" applyAlignment="1" applyFont="1">
      <alignment horizontal="right" vertical="top"/>
    </xf>
    <xf borderId="0" fillId="0" fontId="1" numFmtId="0" xfId="0" applyAlignment="1" applyFont="1">
      <alignment vertical="top"/>
    </xf>
    <xf borderId="0" fillId="0" fontId="1" numFmtId="0" xfId="0" applyAlignment="1" applyFont="1">
      <alignment vertical="bottom"/>
    </xf>
    <xf borderId="0" fillId="8" fontId="3" numFmtId="0" xfId="0" applyAlignment="1" applyFill="1" applyFont="1">
      <alignment vertical="bottom"/>
    </xf>
    <xf borderId="0" fillId="8" fontId="1" numFmtId="0" xfId="0" applyAlignment="1" applyFont="1">
      <alignment vertical="bottom"/>
    </xf>
    <xf borderId="0" fillId="8" fontId="1" numFmtId="0" xfId="0" applyAlignment="1" applyFont="1">
      <alignment vertical="bottom"/>
    </xf>
    <xf borderId="0" fillId="0" fontId="1" numFmtId="0" xfId="0" applyAlignment="1" applyFont="1">
      <alignment horizontal="right" vertical="bottom"/>
    </xf>
    <xf borderId="0" fillId="0" fontId="3" numFmtId="0" xfId="0" applyAlignment="1" applyFont="1">
      <alignment vertical="bottom"/>
    </xf>
    <xf borderId="3" fillId="5" fontId="3" numFmtId="0" xfId="0" applyAlignment="1" applyBorder="1" applyFont="1">
      <alignment horizontal="right" readingOrder="0" vertical="bottom"/>
    </xf>
    <xf borderId="3" fillId="9" fontId="1" numFmtId="0" xfId="0" applyAlignment="1" applyBorder="1" applyFill="1" applyFont="1">
      <alignment vertical="bottom"/>
    </xf>
    <xf borderId="0" fillId="0" fontId="5" numFmtId="0" xfId="0" applyAlignment="1" applyFont="1">
      <alignment horizontal="left" readingOrder="0"/>
    </xf>
    <xf borderId="0" fillId="0" fontId="3" numFmtId="0" xfId="0" applyAlignment="1" applyFont="1">
      <alignment readingOrder="0" vertical="bottom"/>
    </xf>
    <xf borderId="0" fillId="0" fontId="6" numFmtId="0" xfId="0" applyAlignment="1" applyFont="1">
      <alignment readingOrder="0" vertical="bottom"/>
    </xf>
    <xf borderId="0" fillId="0" fontId="5" numFmtId="0" xfId="0" applyAlignment="1" applyFont="1">
      <alignment readingOrder="0"/>
    </xf>
    <xf borderId="0" fillId="0" fontId="7" numFmtId="0" xfId="0" applyAlignment="1" applyFont="1">
      <alignment readingOrder="0"/>
    </xf>
    <xf borderId="0" fillId="0" fontId="8" numFmtId="0" xfId="0" applyAlignment="1" applyFont="1">
      <alignment readingOrder="0"/>
    </xf>
    <xf borderId="0" fillId="2" fontId="8" numFmtId="0" xfId="0" applyAlignment="1" applyFont="1">
      <alignment horizontal="left" readingOrder="0"/>
    </xf>
    <xf borderId="0" fillId="2" fontId="7" numFmtId="0" xfId="0" applyAlignment="1" applyFont="1">
      <alignment horizontal="left" readingOrder="0"/>
    </xf>
    <xf borderId="0" fillId="0" fontId="9" numFmtId="0" xfId="0" applyAlignment="1" applyFont="1">
      <alignment readingOrder="0"/>
    </xf>
    <xf borderId="0" fillId="0" fontId="7"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document/d/18_VvGhJnPfyFoKor3kmVOIAp9ddoSQJMfBH35oKaOJE/edit"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3.88"/>
    <col customWidth="1" min="2" max="2" width="18.0"/>
    <col customWidth="1" min="3" max="33" width="3.75"/>
    <col customWidth="1" min="34" max="34" width="3.38"/>
    <col customWidth="1" min="35" max="35" width="5.25"/>
    <col customWidth="1" min="36" max="36" width="10.25"/>
    <col customWidth="1" min="37" max="37" width="10.38"/>
    <col customWidth="1" min="38" max="38" width="10.25"/>
    <col customWidth="1" min="39" max="39" width="11.13"/>
    <col customWidth="1" min="40" max="40" width="17.13"/>
  </cols>
  <sheetData>
    <row r="1">
      <c r="A1" s="1"/>
      <c r="B1" s="2" t="s">
        <v>0</v>
      </c>
      <c r="C1" s="3"/>
      <c r="D1" s="3"/>
      <c r="E1" s="3"/>
      <c r="F1" s="3"/>
      <c r="G1" s="1"/>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5"/>
      <c r="AM1" s="6"/>
      <c r="AN1" s="7"/>
      <c r="AO1" s="1"/>
    </row>
    <row r="2" ht="46.5" customHeight="1">
      <c r="A2" s="8" t="s">
        <v>1</v>
      </c>
      <c r="B2" s="9" t="s">
        <v>2</v>
      </c>
      <c r="C2" s="9" t="s">
        <v>3</v>
      </c>
      <c r="D2" s="9" t="s">
        <v>4</v>
      </c>
      <c r="E2" s="9" t="s">
        <v>3</v>
      </c>
      <c r="F2" s="10" t="s">
        <v>5</v>
      </c>
      <c r="G2" s="9" t="s">
        <v>6</v>
      </c>
      <c r="H2" s="9" t="s">
        <v>6</v>
      </c>
      <c r="I2" s="9" t="s">
        <v>7</v>
      </c>
      <c r="J2" s="9" t="s">
        <v>3</v>
      </c>
      <c r="K2" s="9" t="s">
        <v>4</v>
      </c>
      <c r="L2" s="9" t="s">
        <v>3</v>
      </c>
      <c r="M2" s="10" t="s">
        <v>5</v>
      </c>
      <c r="N2" s="9" t="s">
        <v>6</v>
      </c>
      <c r="O2" s="9" t="s">
        <v>6</v>
      </c>
      <c r="P2" s="9" t="s">
        <v>7</v>
      </c>
      <c r="Q2" s="9" t="s">
        <v>3</v>
      </c>
      <c r="R2" s="9" t="s">
        <v>4</v>
      </c>
      <c r="S2" s="9" t="s">
        <v>3</v>
      </c>
      <c r="T2" s="10" t="s">
        <v>5</v>
      </c>
      <c r="U2" s="9" t="s">
        <v>6</v>
      </c>
      <c r="V2" s="9" t="s">
        <v>6</v>
      </c>
      <c r="W2" s="9" t="s">
        <v>7</v>
      </c>
      <c r="X2" s="9" t="s">
        <v>3</v>
      </c>
      <c r="Y2" s="9" t="s">
        <v>4</v>
      </c>
      <c r="Z2" s="9" t="s">
        <v>3</v>
      </c>
      <c r="AA2" s="10" t="s">
        <v>5</v>
      </c>
      <c r="AB2" s="9" t="s">
        <v>6</v>
      </c>
      <c r="AC2" s="9" t="s">
        <v>6</v>
      </c>
      <c r="AD2" s="9" t="s">
        <v>7</v>
      </c>
      <c r="AE2" s="9" t="s">
        <v>3</v>
      </c>
      <c r="AF2" s="9" t="s">
        <v>4</v>
      </c>
      <c r="AG2" s="9" t="s">
        <v>3</v>
      </c>
      <c r="AH2" s="11" t="s">
        <v>5</v>
      </c>
      <c r="AI2" s="12" t="s">
        <v>8</v>
      </c>
      <c r="AJ2" s="12" t="s">
        <v>9</v>
      </c>
      <c r="AK2" s="13" t="s">
        <v>10</v>
      </c>
      <c r="AL2" s="14" t="s">
        <v>11</v>
      </c>
      <c r="AM2" s="15" t="s">
        <v>12</v>
      </c>
      <c r="AN2" s="16" t="s">
        <v>13</v>
      </c>
      <c r="AO2" s="17"/>
    </row>
    <row r="3">
      <c r="A3" s="18"/>
      <c r="B3" s="19"/>
      <c r="C3" s="20">
        <v>31.0</v>
      </c>
      <c r="D3" s="21">
        <v>1.0</v>
      </c>
      <c r="E3" s="22">
        <v>2.0</v>
      </c>
      <c r="F3" s="22">
        <v>3.0</v>
      </c>
      <c r="G3" s="22">
        <v>4.0</v>
      </c>
      <c r="H3" s="22">
        <v>5.0</v>
      </c>
      <c r="I3" s="22">
        <v>6.0</v>
      </c>
      <c r="J3" s="22">
        <v>7.0</v>
      </c>
      <c r="K3" s="22">
        <v>8.0</v>
      </c>
      <c r="L3" s="22">
        <v>9.0</v>
      </c>
      <c r="M3" s="22">
        <v>10.0</v>
      </c>
      <c r="N3" s="22">
        <v>11.0</v>
      </c>
      <c r="O3" s="22">
        <v>12.0</v>
      </c>
      <c r="P3" s="22">
        <v>13.0</v>
      </c>
      <c r="Q3" s="22">
        <v>14.0</v>
      </c>
      <c r="R3" s="22">
        <v>15.0</v>
      </c>
      <c r="S3" s="22">
        <v>16.0</v>
      </c>
      <c r="T3" s="22">
        <v>17.0</v>
      </c>
      <c r="U3" s="22">
        <v>18.0</v>
      </c>
      <c r="V3" s="22">
        <v>19.0</v>
      </c>
      <c r="W3" s="22">
        <v>20.0</v>
      </c>
      <c r="X3" s="22">
        <v>21.0</v>
      </c>
      <c r="Y3" s="22">
        <v>22.0</v>
      </c>
      <c r="Z3" s="22">
        <v>23.0</v>
      </c>
      <c r="AA3" s="22">
        <v>24.0</v>
      </c>
      <c r="AB3" s="22">
        <v>25.0</v>
      </c>
      <c r="AC3" s="22">
        <v>26.0</v>
      </c>
      <c r="AD3" s="22">
        <v>27.0</v>
      </c>
      <c r="AE3" s="22">
        <v>28.0</v>
      </c>
      <c r="AF3" s="22">
        <v>29.0</v>
      </c>
      <c r="AG3" s="22">
        <v>30.0</v>
      </c>
      <c r="AH3" s="22">
        <v>31.0</v>
      </c>
      <c r="AI3" s="23"/>
      <c r="AJ3" s="19"/>
      <c r="AK3" s="19"/>
      <c r="AL3" s="24"/>
      <c r="AM3" s="25"/>
      <c r="AN3" s="26"/>
      <c r="AO3" s="27"/>
    </row>
    <row r="4">
      <c r="A4" s="28">
        <v>1.0</v>
      </c>
      <c r="B4" s="29" t="s">
        <v>14</v>
      </c>
      <c r="C4" s="30"/>
      <c r="D4" s="31"/>
      <c r="E4" s="30"/>
      <c r="F4" s="30"/>
      <c r="G4" s="32"/>
      <c r="H4" s="32"/>
      <c r="I4" s="30"/>
      <c r="J4" s="30"/>
      <c r="K4" s="33">
        <v>2.0</v>
      </c>
      <c r="L4" s="33">
        <v>8.0</v>
      </c>
      <c r="M4" s="33">
        <v>8.0</v>
      </c>
      <c r="N4" s="32"/>
      <c r="O4" s="32"/>
      <c r="P4" s="33">
        <v>1.0</v>
      </c>
      <c r="Q4" s="30"/>
      <c r="R4" s="30"/>
      <c r="S4" s="30"/>
      <c r="T4" s="30"/>
      <c r="U4" s="32"/>
      <c r="V4" s="32"/>
      <c r="W4" s="30"/>
      <c r="X4" s="30"/>
      <c r="Y4" s="30"/>
      <c r="Z4" s="30"/>
      <c r="AA4" s="30"/>
      <c r="AB4" s="32"/>
      <c r="AC4" s="32"/>
      <c r="AD4" s="34" t="s">
        <v>15</v>
      </c>
      <c r="AH4" s="35"/>
      <c r="AI4" s="36">
        <f t="shared" ref="AI4:AI9" si="1">sum(C4:AG4)</f>
        <v>19</v>
      </c>
      <c r="AJ4" s="37">
        <v>262.0</v>
      </c>
      <c r="AK4" s="36">
        <f t="shared" ref="AK4:AK18" si="2">AJ4-AI4+8</f>
        <v>251</v>
      </c>
      <c r="AL4" s="36" t="s">
        <v>16</v>
      </c>
      <c r="AM4" s="38" t="s">
        <v>16</v>
      </c>
      <c r="AN4" s="39"/>
      <c r="AO4" s="1"/>
    </row>
    <row r="5">
      <c r="A5" s="28">
        <v>2.0</v>
      </c>
      <c r="B5" s="29" t="s">
        <v>17</v>
      </c>
      <c r="C5" s="30"/>
      <c r="D5" s="31"/>
      <c r="E5" s="30"/>
      <c r="F5" s="30"/>
      <c r="G5" s="32"/>
      <c r="H5" s="32"/>
      <c r="I5" s="30"/>
      <c r="J5" s="30"/>
      <c r="K5" s="30"/>
      <c r="L5" s="30"/>
      <c r="M5" s="30"/>
      <c r="N5" s="32"/>
      <c r="O5" s="32"/>
      <c r="P5" s="30"/>
      <c r="Q5" s="30"/>
      <c r="R5" s="30"/>
      <c r="S5" s="30"/>
      <c r="T5" s="30"/>
      <c r="U5" s="32"/>
      <c r="V5" s="32"/>
      <c r="W5" s="30"/>
      <c r="X5" s="30"/>
      <c r="Y5" s="30"/>
      <c r="Z5" s="30"/>
      <c r="AA5" s="30"/>
      <c r="AB5" s="32"/>
      <c r="AC5" s="32"/>
      <c r="AH5" s="35"/>
      <c r="AI5" s="36">
        <f t="shared" si="1"/>
        <v>0</v>
      </c>
      <c r="AJ5" s="37">
        <v>41.5</v>
      </c>
      <c r="AK5" s="36">
        <f t="shared" si="2"/>
        <v>49.5</v>
      </c>
      <c r="AL5" s="36" t="s">
        <v>18</v>
      </c>
      <c r="AM5" s="38" t="s">
        <v>19</v>
      </c>
      <c r="AN5" s="39"/>
      <c r="AO5" s="1"/>
    </row>
    <row r="6">
      <c r="A6" s="28">
        <v>3.0</v>
      </c>
      <c r="B6" s="29" t="s">
        <v>20</v>
      </c>
      <c r="C6" s="33">
        <v>1.0</v>
      </c>
      <c r="D6" s="31"/>
      <c r="E6" s="33">
        <v>1.0</v>
      </c>
      <c r="F6" s="33">
        <v>4.0</v>
      </c>
      <c r="G6" s="32"/>
      <c r="H6" s="32"/>
      <c r="I6" s="33">
        <v>1.0</v>
      </c>
      <c r="J6" s="33">
        <v>1.0</v>
      </c>
      <c r="K6" s="33">
        <v>1.0</v>
      </c>
      <c r="L6" s="33">
        <v>1.0</v>
      </c>
      <c r="M6" s="33">
        <v>1.0</v>
      </c>
      <c r="N6" s="32"/>
      <c r="O6" s="32"/>
      <c r="P6" s="30"/>
      <c r="Q6" s="30"/>
      <c r="R6" s="30"/>
      <c r="S6" s="30"/>
      <c r="T6" s="30"/>
      <c r="U6" s="32"/>
      <c r="V6" s="32"/>
      <c r="W6" s="30"/>
      <c r="X6" s="30"/>
      <c r="Y6" s="30"/>
      <c r="Z6" s="30"/>
      <c r="AA6" s="30"/>
      <c r="AB6" s="32"/>
      <c r="AC6" s="32"/>
      <c r="AH6" s="35"/>
      <c r="AI6" s="36">
        <f t="shared" si="1"/>
        <v>11</v>
      </c>
      <c r="AJ6" s="37">
        <v>146.5</v>
      </c>
      <c r="AK6" s="36">
        <f t="shared" si="2"/>
        <v>143.5</v>
      </c>
      <c r="AL6" s="40">
        <v>40918.0</v>
      </c>
      <c r="AM6" s="41">
        <v>40918.0</v>
      </c>
      <c r="AN6" s="39"/>
      <c r="AO6" s="1"/>
    </row>
    <row r="7">
      <c r="A7" s="28">
        <v>4.0</v>
      </c>
      <c r="B7" s="29" t="s">
        <v>21</v>
      </c>
      <c r="C7" s="30"/>
      <c r="D7" s="31"/>
      <c r="E7" s="30"/>
      <c r="F7" s="30"/>
      <c r="G7" s="32"/>
      <c r="H7" s="32"/>
      <c r="I7" s="30"/>
      <c r="J7" s="30"/>
      <c r="K7" s="30"/>
      <c r="L7" s="33">
        <v>4.0</v>
      </c>
      <c r="M7" s="30"/>
      <c r="N7" s="32"/>
      <c r="O7" s="32"/>
      <c r="P7" s="30"/>
      <c r="Q7" s="30"/>
      <c r="R7" s="30"/>
      <c r="S7" s="30"/>
      <c r="T7" s="30"/>
      <c r="U7" s="32"/>
      <c r="V7" s="32"/>
      <c r="W7" s="30"/>
      <c r="X7" s="30"/>
      <c r="Y7" s="30"/>
      <c r="Z7" s="30"/>
      <c r="AA7" s="33">
        <v>8.0</v>
      </c>
      <c r="AB7" s="32"/>
      <c r="AC7" s="32"/>
      <c r="AH7" s="35"/>
      <c r="AI7" s="36">
        <f t="shared" si="1"/>
        <v>12</v>
      </c>
      <c r="AJ7" s="37">
        <v>111.0</v>
      </c>
      <c r="AK7" s="36">
        <f t="shared" si="2"/>
        <v>107</v>
      </c>
      <c r="AL7" s="40">
        <v>41641.0</v>
      </c>
      <c r="AM7" s="41">
        <v>41641.0</v>
      </c>
      <c r="AN7" s="39"/>
      <c r="AO7" s="1"/>
    </row>
    <row r="8">
      <c r="A8" s="28">
        <v>5.0</v>
      </c>
      <c r="B8" s="29" t="s">
        <v>22</v>
      </c>
      <c r="C8" s="30"/>
      <c r="D8" s="31"/>
      <c r="E8" s="30"/>
      <c r="F8" s="30"/>
      <c r="G8" s="32"/>
      <c r="H8" s="32"/>
      <c r="I8" s="30"/>
      <c r="J8" s="30"/>
      <c r="K8" s="30"/>
      <c r="L8" s="30"/>
      <c r="M8" s="30"/>
      <c r="N8" s="32"/>
      <c r="O8" s="32"/>
      <c r="P8" s="30"/>
      <c r="Q8" s="30"/>
      <c r="R8" s="30"/>
      <c r="S8" s="30"/>
      <c r="T8" s="30"/>
      <c r="U8" s="32"/>
      <c r="V8" s="32"/>
      <c r="W8" s="30"/>
      <c r="X8" s="30"/>
      <c r="Y8" s="30"/>
      <c r="Z8" s="30"/>
      <c r="AA8" s="30"/>
      <c r="AB8" s="32"/>
      <c r="AC8" s="32"/>
      <c r="AH8" s="35"/>
      <c r="AI8" s="36">
        <f t="shared" si="1"/>
        <v>0</v>
      </c>
      <c r="AJ8" s="37">
        <v>93.5</v>
      </c>
      <c r="AK8" s="36">
        <f t="shared" si="2"/>
        <v>101.5</v>
      </c>
      <c r="AL8" s="36" t="s">
        <v>23</v>
      </c>
      <c r="AM8" s="38" t="s">
        <v>23</v>
      </c>
      <c r="AN8" s="39"/>
      <c r="AO8" s="1"/>
    </row>
    <row r="9">
      <c r="A9" s="28">
        <v>6.0</v>
      </c>
      <c r="B9" s="29" t="s">
        <v>24</v>
      </c>
      <c r="C9" s="30"/>
      <c r="D9" s="31"/>
      <c r="E9" s="30"/>
      <c r="F9" s="30"/>
      <c r="G9" s="32"/>
      <c r="H9" s="32"/>
      <c r="I9" s="30"/>
      <c r="J9" s="30"/>
      <c r="K9" s="30"/>
      <c r="L9" s="30"/>
      <c r="M9" s="30"/>
      <c r="N9" s="32"/>
      <c r="O9" s="32"/>
      <c r="P9" s="33">
        <v>0.5</v>
      </c>
      <c r="Q9" s="33">
        <v>0.5</v>
      </c>
      <c r="R9" s="33">
        <v>0.5</v>
      </c>
      <c r="S9" s="33"/>
      <c r="T9" s="30"/>
      <c r="U9" s="32"/>
      <c r="V9" s="32"/>
      <c r="W9" s="30"/>
      <c r="X9" s="30"/>
      <c r="Y9" s="30"/>
      <c r="Z9" s="30"/>
      <c r="AA9" s="33">
        <v>8.0</v>
      </c>
      <c r="AB9" s="32"/>
      <c r="AC9" s="32"/>
      <c r="AH9" s="35"/>
      <c r="AI9" s="36">
        <f t="shared" si="1"/>
        <v>9.5</v>
      </c>
      <c r="AJ9" s="37">
        <v>263.0</v>
      </c>
      <c r="AK9" s="36">
        <f t="shared" si="2"/>
        <v>261.5</v>
      </c>
      <c r="AL9" s="40"/>
      <c r="AM9" s="41">
        <v>41644.0</v>
      </c>
      <c r="AN9" s="39"/>
      <c r="AO9" s="1"/>
    </row>
    <row r="10">
      <c r="A10" s="28">
        <v>7.0</v>
      </c>
      <c r="B10" s="29" t="s">
        <v>25</v>
      </c>
      <c r="C10" s="33">
        <v>1.0</v>
      </c>
      <c r="D10" s="31"/>
      <c r="E10" s="30"/>
      <c r="F10" s="30"/>
      <c r="G10" s="32"/>
      <c r="H10" s="32"/>
      <c r="I10" s="30"/>
      <c r="J10" s="33">
        <v>1.0</v>
      </c>
      <c r="K10" s="30"/>
      <c r="L10" s="30"/>
      <c r="M10" s="30"/>
      <c r="N10" s="32"/>
      <c r="O10" s="32"/>
      <c r="P10" s="30"/>
      <c r="Q10" s="30"/>
      <c r="R10" s="30"/>
      <c r="S10" s="30"/>
      <c r="T10" s="33">
        <v>3.5</v>
      </c>
      <c r="U10" s="32"/>
      <c r="V10" s="32"/>
      <c r="W10" s="30"/>
      <c r="X10" s="30"/>
      <c r="Y10" s="30"/>
      <c r="Z10" s="30"/>
      <c r="AA10" s="30"/>
      <c r="AB10" s="32"/>
      <c r="AC10" s="32"/>
      <c r="AH10" s="35"/>
      <c r="AI10" s="36">
        <f t="shared" ref="AI10:AI13" si="3">sum(C10:AH10)</f>
        <v>5.5</v>
      </c>
      <c r="AJ10" s="37">
        <v>141.5</v>
      </c>
      <c r="AK10" s="36">
        <f t="shared" si="2"/>
        <v>144</v>
      </c>
      <c r="AL10" s="40">
        <v>41858.0</v>
      </c>
      <c r="AM10" s="41">
        <v>41707.0</v>
      </c>
      <c r="AN10" s="39"/>
      <c r="AO10" s="1"/>
    </row>
    <row r="11">
      <c r="A11" s="28">
        <v>8.0</v>
      </c>
      <c r="B11" s="29" t="s">
        <v>26</v>
      </c>
      <c r="C11" s="30"/>
      <c r="D11" s="31"/>
      <c r="E11" s="30"/>
      <c r="F11" s="30"/>
      <c r="G11" s="32"/>
      <c r="H11" s="32"/>
      <c r="I11" s="30"/>
      <c r="J11" s="30"/>
      <c r="K11" s="30"/>
      <c r="L11" s="33">
        <v>2.0</v>
      </c>
      <c r="M11" s="30"/>
      <c r="N11" s="32"/>
      <c r="O11" s="32"/>
      <c r="P11" s="30"/>
      <c r="Q11" s="30"/>
      <c r="R11" s="30"/>
      <c r="S11" s="30"/>
      <c r="T11" s="30"/>
      <c r="U11" s="32"/>
      <c r="V11" s="32"/>
      <c r="W11" s="30"/>
      <c r="X11" s="30"/>
      <c r="Y11" s="30"/>
      <c r="Z11" s="30"/>
      <c r="AA11" s="30"/>
      <c r="AB11" s="32"/>
      <c r="AC11" s="32"/>
      <c r="AH11" s="35"/>
      <c r="AI11" s="36">
        <f t="shared" si="3"/>
        <v>2</v>
      </c>
      <c r="AJ11" s="37">
        <v>159.5</v>
      </c>
      <c r="AK11" s="36">
        <f t="shared" si="2"/>
        <v>165.5</v>
      </c>
      <c r="AL11" s="42">
        <v>42889.0</v>
      </c>
      <c r="AM11" s="43">
        <v>42891.0</v>
      </c>
      <c r="AN11" s="44"/>
      <c r="AO11" s="1"/>
    </row>
    <row r="12">
      <c r="A12" s="28">
        <v>9.0</v>
      </c>
      <c r="B12" s="29" t="s">
        <v>27</v>
      </c>
      <c r="C12" s="30"/>
      <c r="D12" s="31"/>
      <c r="E12" s="30"/>
      <c r="F12" s="30"/>
      <c r="G12" s="32"/>
      <c r="H12" s="32"/>
      <c r="I12" s="30"/>
      <c r="J12" s="30"/>
      <c r="K12" s="30"/>
      <c r="L12" s="30"/>
      <c r="M12" s="30"/>
      <c r="N12" s="32"/>
      <c r="O12" s="32"/>
      <c r="P12" s="30"/>
      <c r="Q12" s="30"/>
      <c r="R12" s="30"/>
      <c r="S12" s="30"/>
      <c r="T12" s="30"/>
      <c r="U12" s="32"/>
      <c r="V12" s="32"/>
      <c r="W12" s="30"/>
      <c r="X12" s="30"/>
      <c r="Y12" s="30"/>
      <c r="Z12" s="30"/>
      <c r="AA12" s="30"/>
      <c r="AB12" s="32"/>
      <c r="AC12" s="32"/>
      <c r="AH12" s="35"/>
      <c r="AI12" s="36">
        <f t="shared" si="3"/>
        <v>0</v>
      </c>
      <c r="AJ12" s="37">
        <v>100.0</v>
      </c>
      <c r="AK12" s="36">
        <f t="shared" si="2"/>
        <v>108</v>
      </c>
      <c r="AL12" s="42">
        <v>42981.0</v>
      </c>
      <c r="AM12" s="43">
        <v>42799.0</v>
      </c>
      <c r="AN12" s="44"/>
      <c r="AO12" s="1"/>
    </row>
    <row r="13">
      <c r="A13" s="28">
        <v>10.0</v>
      </c>
      <c r="B13" s="29" t="s">
        <v>28</v>
      </c>
      <c r="C13" s="30"/>
      <c r="D13" s="31"/>
      <c r="E13" s="30"/>
      <c r="F13" s="30"/>
      <c r="G13" s="32"/>
      <c r="H13" s="32"/>
      <c r="I13" s="30"/>
      <c r="J13" s="30"/>
      <c r="K13" s="33">
        <v>8.0</v>
      </c>
      <c r="L13" s="33">
        <v>8.0</v>
      </c>
      <c r="M13" s="30"/>
      <c r="N13" s="32"/>
      <c r="O13" s="32"/>
      <c r="P13" s="30"/>
      <c r="Q13" s="33">
        <v>1.0</v>
      </c>
      <c r="R13" s="30"/>
      <c r="S13" s="30"/>
      <c r="T13" s="30"/>
      <c r="U13" s="32"/>
      <c r="V13" s="32"/>
      <c r="W13" s="30"/>
      <c r="X13" s="30"/>
      <c r="Y13" s="30"/>
      <c r="Z13" s="30"/>
      <c r="AA13" s="33">
        <v>8.0</v>
      </c>
      <c r="AB13" s="32"/>
      <c r="AC13" s="32"/>
      <c r="AH13" s="35"/>
      <c r="AI13" s="36">
        <f t="shared" si="3"/>
        <v>25</v>
      </c>
      <c r="AJ13" s="37">
        <v>40.0</v>
      </c>
      <c r="AK13" s="36">
        <f t="shared" si="2"/>
        <v>23</v>
      </c>
      <c r="AL13" s="36" t="s">
        <v>29</v>
      </c>
      <c r="AM13" s="43">
        <v>42799.0</v>
      </c>
      <c r="AN13" s="44"/>
      <c r="AO13" s="1"/>
    </row>
    <row r="14">
      <c r="A14" s="28">
        <v>11.0</v>
      </c>
      <c r="B14" s="30" t="s">
        <v>30</v>
      </c>
      <c r="C14" s="30"/>
      <c r="D14" s="31"/>
      <c r="E14" s="30"/>
      <c r="F14" s="30"/>
      <c r="G14" s="32"/>
      <c r="H14" s="32"/>
      <c r="I14" s="30"/>
      <c r="J14" s="30"/>
      <c r="K14" s="30"/>
      <c r="L14" s="30"/>
      <c r="M14" s="30"/>
      <c r="N14" s="32"/>
      <c r="O14" s="32"/>
      <c r="P14" s="30"/>
      <c r="Q14" s="30"/>
      <c r="R14" s="30"/>
      <c r="S14" s="30"/>
      <c r="T14" s="30"/>
      <c r="U14" s="32"/>
      <c r="V14" s="32"/>
      <c r="W14" s="30"/>
      <c r="X14" s="30"/>
      <c r="Y14" s="30"/>
      <c r="Z14" s="30"/>
      <c r="AA14" s="30"/>
      <c r="AB14" s="32"/>
      <c r="AC14" s="32"/>
      <c r="AH14" s="35"/>
      <c r="AI14" s="36">
        <f t="shared" ref="AI14:AI15" si="4">sum(C14:AG14)</f>
        <v>0</v>
      </c>
      <c r="AJ14" s="37">
        <v>17.0</v>
      </c>
      <c r="AK14" s="36">
        <f t="shared" si="2"/>
        <v>25</v>
      </c>
      <c r="AL14" s="36" t="s">
        <v>31</v>
      </c>
      <c r="AM14" s="38" t="s">
        <v>32</v>
      </c>
      <c r="AN14" s="44"/>
      <c r="AO14" s="1"/>
    </row>
    <row r="15">
      <c r="A15" s="28">
        <v>12.0</v>
      </c>
      <c r="B15" s="30" t="s">
        <v>33</v>
      </c>
      <c r="C15" s="30"/>
      <c r="D15" s="31"/>
      <c r="E15" s="30"/>
      <c r="F15" s="30"/>
      <c r="G15" s="32"/>
      <c r="H15" s="32"/>
      <c r="I15" s="30"/>
      <c r="J15" s="30"/>
      <c r="K15" s="30"/>
      <c r="L15" s="30"/>
      <c r="M15" s="30"/>
      <c r="N15" s="32"/>
      <c r="O15" s="32"/>
      <c r="P15" s="30"/>
      <c r="Q15" s="30"/>
      <c r="R15" s="30"/>
      <c r="S15" s="30"/>
      <c r="T15" s="30"/>
      <c r="U15" s="32"/>
      <c r="V15" s="32"/>
      <c r="W15" s="30"/>
      <c r="X15" s="30"/>
      <c r="Y15" s="30"/>
      <c r="Z15" s="30"/>
      <c r="AA15" s="30"/>
      <c r="AB15" s="32"/>
      <c r="AC15" s="32"/>
      <c r="AH15" s="35"/>
      <c r="AI15" s="36">
        <f t="shared" si="4"/>
        <v>0</v>
      </c>
      <c r="AJ15" s="37">
        <v>113.0</v>
      </c>
      <c r="AK15" s="36">
        <f t="shared" si="2"/>
        <v>121</v>
      </c>
      <c r="AL15" s="45" t="s">
        <v>34</v>
      </c>
      <c r="AM15" s="43">
        <v>43833.0</v>
      </c>
      <c r="AN15" s="44"/>
      <c r="AO15" s="1"/>
    </row>
    <row r="16">
      <c r="A16" s="28">
        <v>13.0</v>
      </c>
      <c r="B16" s="46" t="s">
        <v>35</v>
      </c>
      <c r="C16" s="30"/>
      <c r="D16" s="31"/>
      <c r="E16" s="30"/>
      <c r="F16" s="30"/>
      <c r="G16" s="32"/>
      <c r="H16" s="32"/>
      <c r="I16" s="30"/>
      <c r="J16" s="30"/>
      <c r="K16" s="30"/>
      <c r="L16" s="30"/>
      <c r="M16" s="30"/>
      <c r="N16" s="32"/>
      <c r="O16" s="32"/>
      <c r="P16" s="30"/>
      <c r="Q16" s="30"/>
      <c r="R16" s="30"/>
      <c r="S16" s="30"/>
      <c r="T16" s="30"/>
      <c r="U16" s="32"/>
      <c r="V16" s="32"/>
      <c r="W16" s="30"/>
      <c r="X16" s="30"/>
      <c r="Y16" s="30"/>
      <c r="Z16" s="30"/>
      <c r="AA16" s="33">
        <v>8.0</v>
      </c>
      <c r="AB16" s="32"/>
      <c r="AC16" s="32"/>
      <c r="AH16" s="35"/>
      <c r="AI16" s="36">
        <f>sum(C16:AH16)</f>
        <v>8</v>
      </c>
      <c r="AJ16" s="37">
        <v>50.5</v>
      </c>
      <c r="AK16" s="36">
        <f t="shared" si="2"/>
        <v>50.5</v>
      </c>
      <c r="AL16" s="45" t="s">
        <v>36</v>
      </c>
      <c r="AM16" s="43">
        <v>43837.0</v>
      </c>
      <c r="AN16" s="44"/>
      <c r="AO16" s="1"/>
    </row>
    <row r="17">
      <c r="A17" s="28">
        <v>14.0</v>
      </c>
      <c r="B17" s="46" t="s">
        <v>37</v>
      </c>
      <c r="C17" s="30"/>
      <c r="D17" s="31"/>
      <c r="E17" s="30"/>
      <c r="F17" s="30"/>
      <c r="G17" s="32"/>
      <c r="H17" s="32"/>
      <c r="I17" s="30"/>
      <c r="J17" s="30"/>
      <c r="K17" s="30"/>
      <c r="L17" s="30"/>
      <c r="M17" s="30"/>
      <c r="N17" s="32"/>
      <c r="O17" s="32"/>
      <c r="P17" s="30"/>
      <c r="Q17" s="30"/>
      <c r="R17" s="30"/>
      <c r="S17" s="30"/>
      <c r="T17" s="30"/>
      <c r="U17" s="32"/>
      <c r="V17" s="32"/>
      <c r="W17" s="33">
        <v>8.0</v>
      </c>
      <c r="X17" s="30"/>
      <c r="Y17" s="30"/>
      <c r="Z17" s="30"/>
      <c r="AA17" s="33">
        <v>8.0</v>
      </c>
      <c r="AB17" s="32"/>
      <c r="AC17" s="32"/>
      <c r="AH17" s="35"/>
      <c r="AI17" s="36">
        <f t="shared" ref="AI17:AI18" si="5">sum(C17:AG17)</f>
        <v>16</v>
      </c>
      <c r="AJ17" s="37">
        <v>39.0</v>
      </c>
      <c r="AK17" s="36">
        <f t="shared" si="2"/>
        <v>31</v>
      </c>
      <c r="AL17" s="47">
        <v>45385.0</v>
      </c>
      <c r="AM17" s="43">
        <v>45387.0</v>
      </c>
      <c r="AN17" s="44"/>
      <c r="AO17" s="1"/>
    </row>
    <row r="18">
      <c r="A18" s="28">
        <v>15.0</v>
      </c>
      <c r="B18" s="46" t="s">
        <v>38</v>
      </c>
      <c r="C18" s="33">
        <v>1.0</v>
      </c>
      <c r="D18" s="31"/>
      <c r="E18" s="30"/>
      <c r="F18" s="30"/>
      <c r="G18" s="32"/>
      <c r="H18" s="32"/>
      <c r="I18" s="30"/>
      <c r="J18" s="30"/>
      <c r="K18" s="30"/>
      <c r="L18" s="30"/>
      <c r="M18" s="30"/>
      <c r="N18" s="32"/>
      <c r="O18" s="32"/>
      <c r="P18" s="30"/>
      <c r="Q18" s="30"/>
      <c r="R18" s="30"/>
      <c r="S18" s="30"/>
      <c r="T18" s="30"/>
      <c r="U18" s="32"/>
      <c r="V18" s="32"/>
      <c r="W18" s="30"/>
      <c r="X18" s="30"/>
      <c r="Y18" s="30"/>
      <c r="Z18" s="30"/>
      <c r="AA18" s="30"/>
      <c r="AB18" s="32"/>
      <c r="AC18" s="32"/>
      <c r="AH18" s="35"/>
      <c r="AI18" s="36">
        <f t="shared" si="5"/>
        <v>1</v>
      </c>
      <c r="AJ18" s="37">
        <v>22.0</v>
      </c>
      <c r="AK18" s="36">
        <f t="shared" si="2"/>
        <v>29</v>
      </c>
      <c r="AL18" s="45" t="s">
        <v>39</v>
      </c>
      <c r="AM18" s="48" t="s">
        <v>40</v>
      </c>
      <c r="AN18" s="44"/>
      <c r="AO18" s="1"/>
    </row>
    <row r="19">
      <c r="A19" s="49"/>
      <c r="B19" s="50"/>
      <c r="C19" s="30"/>
      <c r="D19" s="31"/>
      <c r="E19" s="30"/>
      <c r="F19" s="30"/>
      <c r="G19" s="32"/>
      <c r="H19" s="32"/>
      <c r="I19" s="30"/>
      <c r="J19" s="30"/>
      <c r="K19" s="30"/>
      <c r="L19" s="30"/>
      <c r="M19" s="30"/>
      <c r="N19" s="32"/>
      <c r="O19" s="32"/>
      <c r="P19" s="30"/>
      <c r="Q19" s="30"/>
      <c r="R19" s="30"/>
      <c r="S19" s="30"/>
      <c r="T19" s="30"/>
      <c r="U19" s="32"/>
      <c r="V19" s="32"/>
      <c r="W19" s="30"/>
      <c r="X19" s="30"/>
      <c r="Y19" s="30"/>
      <c r="Z19" s="30"/>
      <c r="AA19" s="30"/>
      <c r="AB19" s="32"/>
      <c r="AC19" s="32"/>
      <c r="AD19" s="51"/>
      <c r="AE19" s="51"/>
      <c r="AF19" s="51"/>
      <c r="AG19" s="51"/>
      <c r="AH19" s="52"/>
      <c r="AI19" s="29"/>
      <c r="AJ19" s="30"/>
      <c r="AK19" s="29"/>
      <c r="AL19" s="45"/>
      <c r="AM19" s="43"/>
      <c r="AN19" s="44"/>
      <c r="AO19" s="1"/>
    </row>
    <row r="20">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53"/>
      <c r="AM20" s="54"/>
      <c r="AN20" s="55"/>
      <c r="AO20" s="1"/>
    </row>
    <row r="2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53"/>
      <c r="AM21" s="54"/>
      <c r="AN21" s="55"/>
      <c r="AO21" s="1"/>
    </row>
    <row r="22">
      <c r="A22" s="1"/>
      <c r="B22" s="56" t="s">
        <v>41</v>
      </c>
      <c r="C22" s="57" t="s">
        <v>42</v>
      </c>
      <c r="D22" s="58"/>
      <c r="E22" s="58"/>
      <c r="F22" s="58"/>
      <c r="G22" s="58"/>
      <c r="H22" s="58"/>
      <c r="I22" s="58"/>
      <c r="J22" s="58"/>
      <c r="K22" s="58"/>
      <c r="L22" s="59" t="s">
        <v>43</v>
      </c>
      <c r="M22" s="58"/>
      <c r="N22" s="58"/>
      <c r="O22" s="58"/>
      <c r="P22" s="58"/>
      <c r="Q22" s="58"/>
      <c r="R22" s="58"/>
      <c r="S22" s="58"/>
      <c r="T22" s="58"/>
      <c r="U22" s="58"/>
      <c r="V22" s="1"/>
      <c r="W22" s="1"/>
      <c r="X22" s="1"/>
      <c r="Y22" s="1"/>
      <c r="Z22" s="1"/>
      <c r="AA22" s="1"/>
      <c r="AB22" s="1"/>
      <c r="AC22" s="1"/>
      <c r="AD22" s="1"/>
      <c r="AE22" s="1"/>
      <c r="AF22" s="1"/>
      <c r="AG22" s="1"/>
      <c r="AH22" s="1"/>
      <c r="AI22" s="1"/>
      <c r="AJ22" s="1"/>
      <c r="AK22" s="1"/>
      <c r="AL22" s="53"/>
      <c r="AM22" s="54"/>
      <c r="AN22" s="55"/>
      <c r="AO22" s="1"/>
    </row>
    <row r="23">
      <c r="A23" s="1"/>
      <c r="B23" s="1"/>
      <c r="C23" s="56" t="s">
        <v>44</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53"/>
      <c r="AM23" s="54"/>
      <c r="AN23" s="55"/>
      <c r="AO23" s="1"/>
    </row>
    <row r="24">
      <c r="A24" s="1"/>
      <c r="B24" s="1"/>
      <c r="C24" s="56" t="s">
        <v>45</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53"/>
      <c r="AM24" s="54"/>
      <c r="AN24" s="55"/>
      <c r="AO24" s="1"/>
    </row>
    <row r="25">
      <c r="A25" s="1"/>
      <c r="B25" s="1"/>
      <c r="C25" s="56" t="s">
        <v>46</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53"/>
      <c r="AM25" s="54"/>
      <c r="AN25" s="55"/>
      <c r="AO25" s="1"/>
    </row>
    <row r="26">
      <c r="A26" s="1"/>
      <c r="B26" s="1"/>
      <c r="C26" s="56" t="s">
        <v>47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53"/>
      <c r="AM26" s="54"/>
      <c r="AN26" s="55"/>
      <c r="AO26" s="1"/>
    </row>
    <row r="27">
      <c r="A27" s="1"/>
      <c r="B27" s="1"/>
      <c r="C27" s="56" t="s">
        <v>48</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53"/>
      <c r="AM27" s="54"/>
      <c r="AN27" s="55"/>
      <c r="AO27" s="1"/>
    </row>
    <row r="28">
      <c r="A28" s="1"/>
      <c r="B28" s="1"/>
      <c r="C28" s="56" t="s">
        <v>49</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53"/>
      <c r="AM28" s="54"/>
      <c r="AN28" s="55"/>
      <c r="AO28" s="1"/>
    </row>
    <row r="29">
      <c r="A29" s="1"/>
      <c r="B29" s="1"/>
      <c r="C29" s="60">
        <v>6.1</v>
      </c>
      <c r="D29" s="56" t="s">
        <v>50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53"/>
      <c r="AM29" s="54"/>
      <c r="AN29" s="55"/>
      <c r="AO29" s="1"/>
    </row>
    <row r="30">
      <c r="A30" s="1"/>
      <c r="B30" s="1"/>
      <c r="C30" s="60">
        <v>6.2</v>
      </c>
      <c r="D30" s="56" t="s">
        <v>51</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53"/>
      <c r="AM30" s="54"/>
      <c r="AN30" s="55"/>
      <c r="AO30" s="1"/>
    </row>
    <row r="31">
      <c r="A31" s="1"/>
      <c r="B31" s="1"/>
      <c r="C31" s="60">
        <v>6.3</v>
      </c>
      <c r="D31" s="56" t="s">
        <v>52</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53"/>
      <c r="AM31" s="54"/>
      <c r="AN31" s="55"/>
      <c r="AO31" s="1"/>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53"/>
      <c r="AM32" s="54"/>
      <c r="AN32" s="55"/>
      <c r="AO32" s="1"/>
    </row>
    <row r="33">
      <c r="A33" s="1"/>
      <c r="B33" s="1"/>
      <c r="C33" s="56" t="s">
        <v>53</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53"/>
      <c r="AM33" s="54"/>
      <c r="AN33" s="55"/>
      <c r="AO33" s="1"/>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53"/>
      <c r="AM34" s="54"/>
      <c r="AN34" s="55"/>
      <c r="AO34" s="1"/>
    </row>
    <row r="35">
      <c r="A35" s="1"/>
      <c r="B35" s="1"/>
      <c r="C35" s="1"/>
      <c r="D35" s="1"/>
      <c r="E35" s="1"/>
      <c r="F35" s="61" t="s">
        <v>54</v>
      </c>
      <c r="X35" s="1"/>
      <c r="Y35" s="1"/>
      <c r="Z35" s="1"/>
      <c r="AA35" s="1"/>
      <c r="AB35" s="1"/>
      <c r="AC35" s="1"/>
      <c r="AD35" s="1"/>
      <c r="AE35" s="1"/>
      <c r="AF35" s="1"/>
      <c r="AG35" s="1"/>
      <c r="AH35" s="1"/>
      <c r="AI35" s="1"/>
      <c r="AJ35" s="1"/>
      <c r="AK35" s="1"/>
      <c r="AL35" s="53"/>
      <c r="AM35" s="54"/>
      <c r="AN35" s="55"/>
      <c r="AO35" s="1"/>
    </row>
    <row r="36">
      <c r="A36" s="1"/>
      <c r="B36" s="1"/>
      <c r="C36" s="1"/>
      <c r="D36" s="1"/>
      <c r="E36" s="1"/>
      <c r="F36" s="56" t="s">
        <v>55</v>
      </c>
      <c r="X36" s="1"/>
      <c r="Y36" s="1"/>
      <c r="Z36" s="1"/>
      <c r="AA36" s="1"/>
      <c r="AB36" s="1"/>
      <c r="AC36" s="1"/>
      <c r="AD36" s="1"/>
      <c r="AE36" s="1"/>
      <c r="AF36" s="1"/>
      <c r="AG36" s="1"/>
      <c r="AH36" s="1"/>
      <c r="AI36" s="1"/>
      <c r="AJ36" s="1"/>
      <c r="AK36" s="1"/>
      <c r="AL36" s="53"/>
      <c r="AM36" s="54"/>
      <c r="AN36" s="55"/>
      <c r="AO36" s="1"/>
    </row>
    <row r="37">
      <c r="A37" s="1"/>
      <c r="B37" s="1"/>
      <c r="C37" s="1"/>
      <c r="D37" s="1"/>
      <c r="E37" s="1"/>
      <c r="F37" s="1" t="s">
        <v>56</v>
      </c>
      <c r="X37" s="1"/>
      <c r="Y37" s="1"/>
      <c r="Z37" s="1"/>
      <c r="AA37" s="1"/>
      <c r="AB37" s="1"/>
      <c r="AC37" s="1"/>
      <c r="AD37" s="1"/>
      <c r="AE37" s="1"/>
      <c r="AF37" s="1"/>
      <c r="AG37" s="1"/>
      <c r="AH37" s="1"/>
      <c r="AI37" s="1"/>
      <c r="AJ37" s="1"/>
      <c r="AK37" s="1"/>
      <c r="AL37" s="53"/>
      <c r="AM37" s="54"/>
      <c r="AN37" s="55"/>
      <c r="AO37" s="1"/>
    </row>
    <row r="38">
      <c r="A38" s="1"/>
      <c r="B38" s="1"/>
      <c r="C38" s="1"/>
      <c r="D38" s="1"/>
      <c r="E38" s="1"/>
      <c r="F38" s="1" t="s">
        <v>57</v>
      </c>
      <c r="X38" s="1"/>
      <c r="Y38" s="1"/>
      <c r="Z38" s="1"/>
      <c r="AA38" s="1"/>
      <c r="AB38" s="1"/>
      <c r="AC38" s="1"/>
      <c r="AD38" s="1"/>
      <c r="AE38" s="1"/>
      <c r="AF38" s="1"/>
      <c r="AG38" s="1"/>
      <c r="AH38" s="1"/>
      <c r="AI38" s="1"/>
      <c r="AJ38" s="1"/>
      <c r="AK38" s="1"/>
      <c r="AL38" s="53"/>
      <c r="AM38" s="54"/>
      <c r="AN38" s="55"/>
      <c r="AO38" s="1"/>
    </row>
    <row r="39">
      <c r="A39" s="1"/>
      <c r="B39" s="1"/>
      <c r="C39" s="1"/>
      <c r="D39" s="1"/>
      <c r="E39" s="1"/>
      <c r="F39" s="61" t="s">
        <v>58</v>
      </c>
      <c r="AB39" s="1"/>
      <c r="AC39" s="1"/>
      <c r="AD39" s="1"/>
      <c r="AE39" s="1"/>
      <c r="AF39" s="1"/>
      <c r="AG39" s="1"/>
      <c r="AH39" s="1"/>
      <c r="AI39" s="1"/>
      <c r="AJ39" s="1"/>
      <c r="AK39" s="1"/>
      <c r="AL39" s="53"/>
      <c r="AM39" s="54"/>
      <c r="AN39" s="55"/>
      <c r="AO39" s="1"/>
    </row>
    <row r="40">
      <c r="A40" s="1"/>
      <c r="B40" s="56"/>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53"/>
      <c r="AM40" s="54"/>
      <c r="AN40" s="55"/>
      <c r="AO40" s="1"/>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53"/>
      <c r="AM41" s="54"/>
      <c r="AN41" s="55"/>
      <c r="AO41" s="1"/>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53"/>
      <c r="AM42" s="54"/>
      <c r="AN42" s="55"/>
      <c r="AO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53"/>
      <c r="AM43" s="54"/>
      <c r="AN43" s="55"/>
      <c r="AO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53"/>
      <c r="AM44" s="54"/>
      <c r="AN44" s="55"/>
      <c r="AO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53"/>
      <c r="AM45" s="54"/>
      <c r="AN45" s="55"/>
      <c r="AO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53"/>
      <c r="AM46" s="54"/>
      <c r="AN46" s="55"/>
      <c r="AO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53"/>
      <c r="AM47" s="54"/>
      <c r="AN47" s="55"/>
      <c r="AO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53"/>
      <c r="AM48" s="54"/>
      <c r="AN48" s="55"/>
      <c r="AO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53"/>
      <c r="AM49" s="54"/>
      <c r="AN49" s="55"/>
      <c r="AO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53"/>
      <c r="AM50" s="54"/>
      <c r="AN50" s="55"/>
      <c r="AO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53"/>
      <c r="AM51" s="54"/>
      <c r="AN51" s="55"/>
      <c r="AO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53"/>
      <c r="AM52" s="54"/>
      <c r="AN52" s="55"/>
      <c r="AO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53"/>
      <c r="AM53" s="54"/>
      <c r="AN53" s="55"/>
      <c r="AO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53"/>
      <c r="AM54" s="54"/>
      <c r="AN54" s="55"/>
      <c r="AO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53"/>
      <c r="AM55" s="54"/>
      <c r="AN55" s="55"/>
      <c r="AO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53"/>
      <c r="AM56" s="54"/>
      <c r="AN56" s="55"/>
      <c r="AO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53"/>
      <c r="AM57" s="54"/>
      <c r="AN57" s="55"/>
      <c r="AO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53"/>
      <c r="AM58" s="54"/>
      <c r="AN58" s="55"/>
      <c r="AO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53"/>
      <c r="AM59" s="54"/>
      <c r="AN59" s="55"/>
      <c r="AO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53"/>
      <c r="AM60" s="54"/>
      <c r="AN60" s="55"/>
      <c r="AO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53"/>
      <c r="AM61" s="54"/>
      <c r="AN61" s="55"/>
      <c r="AO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53"/>
      <c r="AM62" s="54"/>
      <c r="AN62" s="55"/>
      <c r="AO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53"/>
      <c r="AM63" s="54"/>
      <c r="AN63" s="55"/>
      <c r="AO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53"/>
      <c r="AM64" s="54"/>
      <c r="AN64" s="55"/>
      <c r="AO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53"/>
      <c r="AM65" s="54"/>
      <c r="AN65" s="55"/>
      <c r="AO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53"/>
      <c r="AM66" s="54"/>
      <c r="AN66" s="55"/>
      <c r="AO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53"/>
      <c r="AM67" s="54"/>
      <c r="AN67" s="55"/>
      <c r="AO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53"/>
      <c r="AM68" s="54"/>
      <c r="AN68" s="55"/>
      <c r="AO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53"/>
      <c r="AM69" s="54"/>
      <c r="AN69" s="55"/>
      <c r="AO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53"/>
      <c r="AM70" s="54"/>
      <c r="AN70" s="55"/>
      <c r="AO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53"/>
      <c r="AM71" s="54"/>
      <c r="AN71" s="55"/>
      <c r="AO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53"/>
      <c r="AM72" s="54"/>
      <c r="AN72" s="55"/>
      <c r="AO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53"/>
      <c r="AM73" s="54"/>
      <c r="AN73" s="55"/>
      <c r="AO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53"/>
      <c r="AM74" s="54"/>
      <c r="AN74" s="55"/>
      <c r="AO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53"/>
      <c r="AM75" s="54"/>
      <c r="AN75" s="55"/>
      <c r="AO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53"/>
      <c r="AM76" s="54"/>
      <c r="AN76" s="55"/>
      <c r="AO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53"/>
      <c r="AM77" s="54"/>
      <c r="AN77" s="55"/>
      <c r="AO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53"/>
      <c r="AM78" s="54"/>
      <c r="AN78" s="55"/>
      <c r="AO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53"/>
      <c r="AM79" s="54"/>
      <c r="AN79" s="55"/>
      <c r="AO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53"/>
      <c r="AM80" s="54"/>
      <c r="AN80" s="55"/>
      <c r="AO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53"/>
      <c r="AM81" s="54"/>
      <c r="AN81" s="55"/>
      <c r="AO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53"/>
      <c r="AM82" s="54"/>
      <c r="AN82" s="55"/>
      <c r="AO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53"/>
      <c r="AM83" s="54"/>
      <c r="AN83" s="55"/>
      <c r="AO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53"/>
      <c r="AM84" s="54"/>
      <c r="AN84" s="55"/>
      <c r="AO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53"/>
      <c r="AM85" s="54"/>
      <c r="AN85" s="55"/>
      <c r="AO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53"/>
      <c r="AM86" s="54"/>
      <c r="AN86" s="55"/>
      <c r="AO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53"/>
      <c r="AM87" s="54"/>
      <c r="AN87" s="55"/>
      <c r="AO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53"/>
      <c r="AM88" s="54"/>
      <c r="AN88" s="55"/>
      <c r="AO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53"/>
      <c r="AM89" s="54"/>
      <c r="AN89" s="55"/>
      <c r="AO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53"/>
      <c r="AM90" s="54"/>
      <c r="AN90" s="55"/>
      <c r="AO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53"/>
      <c r="AM91" s="54"/>
      <c r="AN91" s="55"/>
      <c r="AO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53"/>
      <c r="AM92" s="54"/>
      <c r="AN92" s="55"/>
      <c r="AO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53"/>
      <c r="AM93" s="54"/>
      <c r="AN93" s="55"/>
      <c r="AO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53"/>
      <c r="AM94" s="54"/>
      <c r="AN94" s="55"/>
      <c r="AO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53"/>
      <c r="AM95" s="54"/>
      <c r="AN95" s="55"/>
      <c r="AO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53"/>
      <c r="AM96" s="54"/>
      <c r="AN96" s="55"/>
      <c r="AO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53"/>
      <c r="AM97" s="54"/>
      <c r="AN97" s="55"/>
      <c r="AO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53"/>
      <c r="AM98" s="54"/>
      <c r="AN98" s="55"/>
      <c r="AO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53"/>
      <c r="AM99" s="54"/>
      <c r="AN99" s="55"/>
      <c r="AO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53"/>
      <c r="AM100" s="54"/>
      <c r="AN100" s="55"/>
      <c r="AO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53"/>
      <c r="AM101" s="54"/>
      <c r="AN101" s="55"/>
      <c r="AO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53"/>
      <c r="AM102" s="54"/>
      <c r="AN102" s="55"/>
      <c r="AO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53"/>
      <c r="AM103" s="54"/>
      <c r="AN103" s="55"/>
      <c r="AO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53"/>
      <c r="AM104" s="54"/>
      <c r="AN104" s="55"/>
      <c r="AO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53"/>
      <c r="AM105" s="54"/>
      <c r="AN105" s="55"/>
      <c r="AO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53"/>
      <c r="AM106" s="54"/>
      <c r="AN106" s="55"/>
      <c r="AO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53"/>
      <c r="AM107" s="54"/>
      <c r="AN107" s="55"/>
      <c r="AO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53"/>
      <c r="AM108" s="54"/>
      <c r="AN108" s="55"/>
      <c r="AO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53"/>
      <c r="AM109" s="54"/>
      <c r="AN109" s="55"/>
      <c r="AO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53"/>
      <c r="AM110" s="54"/>
      <c r="AN110" s="55"/>
      <c r="AO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53"/>
      <c r="AM111" s="54"/>
      <c r="AN111" s="55"/>
      <c r="AO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53"/>
      <c r="AM112" s="54"/>
      <c r="AN112" s="55"/>
      <c r="AO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53"/>
      <c r="AM113" s="54"/>
      <c r="AN113" s="55"/>
      <c r="AO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53"/>
      <c r="AM114" s="54"/>
      <c r="AN114" s="55"/>
      <c r="AO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53"/>
      <c r="AM115" s="54"/>
      <c r="AN115" s="55"/>
      <c r="AO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53"/>
      <c r="AM116" s="54"/>
      <c r="AN116" s="55"/>
      <c r="AO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53"/>
      <c r="AM117" s="54"/>
      <c r="AN117" s="55"/>
      <c r="AO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53"/>
      <c r="AM118" s="54"/>
      <c r="AN118" s="55"/>
      <c r="AO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53"/>
      <c r="AM119" s="54"/>
      <c r="AN119" s="55"/>
      <c r="AO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53"/>
      <c r="AM120" s="54"/>
      <c r="AN120" s="55"/>
      <c r="AO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53"/>
      <c r="AM121" s="54"/>
      <c r="AN121" s="55"/>
      <c r="AO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53"/>
      <c r="AM122" s="54"/>
      <c r="AN122" s="55"/>
      <c r="AO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53"/>
      <c r="AM123" s="54"/>
      <c r="AN123" s="55"/>
      <c r="AO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53"/>
      <c r="AM124" s="54"/>
      <c r="AN124" s="55"/>
      <c r="AO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53"/>
      <c r="AM125" s="54"/>
      <c r="AN125" s="55"/>
      <c r="AO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53"/>
      <c r="AM126" s="54"/>
      <c r="AN126" s="55"/>
      <c r="AO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53"/>
      <c r="AM127" s="54"/>
      <c r="AN127" s="55"/>
      <c r="AO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53"/>
      <c r="AM128" s="54"/>
      <c r="AN128" s="55"/>
      <c r="AO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53"/>
      <c r="AM129" s="54"/>
      <c r="AN129" s="55"/>
      <c r="AO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53"/>
      <c r="AM130" s="54"/>
      <c r="AN130" s="55"/>
      <c r="AO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53"/>
      <c r="AM131" s="54"/>
      <c r="AN131" s="55"/>
      <c r="AO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53"/>
      <c r="AM132" s="54"/>
      <c r="AN132" s="55"/>
      <c r="AO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53"/>
      <c r="AM133" s="54"/>
      <c r="AN133" s="55"/>
      <c r="AO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53"/>
      <c r="AM134" s="54"/>
      <c r="AN134" s="55"/>
      <c r="AO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53"/>
      <c r="AM135" s="54"/>
      <c r="AN135" s="55"/>
      <c r="AO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53"/>
      <c r="AM136" s="54"/>
      <c r="AN136" s="55"/>
      <c r="AO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53"/>
      <c r="AM137" s="54"/>
      <c r="AN137" s="55"/>
      <c r="AO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53"/>
      <c r="AM138" s="54"/>
      <c r="AN138" s="55"/>
      <c r="AO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53"/>
      <c r="AM139" s="54"/>
      <c r="AN139" s="55"/>
      <c r="AO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53"/>
      <c r="AM140" s="54"/>
      <c r="AN140" s="55"/>
      <c r="AO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53"/>
      <c r="AM141" s="54"/>
      <c r="AN141" s="55"/>
      <c r="AO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53"/>
      <c r="AM142" s="54"/>
      <c r="AN142" s="55"/>
      <c r="AO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53"/>
      <c r="AM143" s="54"/>
      <c r="AN143" s="55"/>
      <c r="AO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53"/>
      <c r="AM144" s="54"/>
      <c r="AN144" s="55"/>
      <c r="AO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53"/>
      <c r="AM145" s="54"/>
      <c r="AN145" s="55"/>
      <c r="AO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53"/>
      <c r="AM146" s="54"/>
      <c r="AN146" s="55"/>
      <c r="AO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53"/>
      <c r="AM147" s="54"/>
      <c r="AN147" s="55"/>
      <c r="AO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53"/>
      <c r="AM148" s="54"/>
      <c r="AN148" s="55"/>
      <c r="AO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53"/>
      <c r="AM149" s="54"/>
      <c r="AN149" s="55"/>
      <c r="AO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53"/>
      <c r="AM150" s="54"/>
      <c r="AN150" s="55"/>
      <c r="AO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53"/>
      <c r="AM151" s="54"/>
      <c r="AN151" s="55"/>
      <c r="AO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53"/>
      <c r="AM152" s="54"/>
      <c r="AN152" s="55"/>
      <c r="AO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53"/>
      <c r="AM153" s="54"/>
      <c r="AN153" s="55"/>
      <c r="AO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53"/>
      <c r="AM154" s="54"/>
      <c r="AN154" s="55"/>
      <c r="AO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53"/>
      <c r="AM155" s="54"/>
      <c r="AN155" s="55"/>
      <c r="AO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53"/>
      <c r="AM156" s="54"/>
      <c r="AN156" s="55"/>
      <c r="AO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53"/>
      <c r="AM157" s="54"/>
      <c r="AN157" s="55"/>
      <c r="AO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53"/>
      <c r="AM158" s="54"/>
      <c r="AN158" s="55"/>
      <c r="AO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53"/>
      <c r="AM159" s="54"/>
      <c r="AN159" s="55"/>
      <c r="AO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53"/>
      <c r="AM160" s="54"/>
      <c r="AN160" s="55"/>
      <c r="AO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53"/>
      <c r="AM161" s="54"/>
      <c r="AN161" s="55"/>
      <c r="AO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53"/>
      <c r="AM162" s="54"/>
      <c r="AN162" s="55"/>
      <c r="AO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53"/>
      <c r="AM163" s="54"/>
      <c r="AN163" s="55"/>
      <c r="AO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53"/>
      <c r="AM164" s="54"/>
      <c r="AN164" s="55"/>
      <c r="AO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53"/>
      <c r="AM165" s="54"/>
      <c r="AN165" s="55"/>
      <c r="AO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53"/>
      <c r="AM166" s="54"/>
      <c r="AN166" s="55"/>
      <c r="AO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53"/>
      <c r="AM167" s="54"/>
      <c r="AN167" s="55"/>
      <c r="AO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53"/>
      <c r="AM168" s="54"/>
      <c r="AN168" s="55"/>
      <c r="AO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53"/>
      <c r="AM169" s="54"/>
      <c r="AN169" s="55"/>
      <c r="AO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53"/>
      <c r="AM170" s="54"/>
      <c r="AN170" s="55"/>
      <c r="AO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53"/>
      <c r="AM171" s="54"/>
      <c r="AN171" s="55"/>
      <c r="AO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53"/>
      <c r="AM172" s="54"/>
      <c r="AN172" s="55"/>
      <c r="AO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53"/>
      <c r="AM173" s="54"/>
      <c r="AN173" s="55"/>
      <c r="AO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53"/>
      <c r="AM174" s="54"/>
      <c r="AN174" s="55"/>
      <c r="AO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53"/>
      <c r="AM175" s="54"/>
      <c r="AN175" s="55"/>
      <c r="AO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53"/>
      <c r="AM176" s="54"/>
      <c r="AN176" s="55"/>
      <c r="AO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53"/>
      <c r="AM177" s="54"/>
      <c r="AN177" s="55"/>
      <c r="AO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53"/>
      <c r="AM178" s="54"/>
      <c r="AN178" s="55"/>
      <c r="AO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53"/>
      <c r="AM179" s="54"/>
      <c r="AN179" s="55"/>
      <c r="AO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53"/>
      <c r="AM180" s="54"/>
      <c r="AN180" s="55"/>
      <c r="AO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53"/>
      <c r="AM181" s="54"/>
      <c r="AN181" s="55"/>
      <c r="AO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53"/>
      <c r="AM182" s="54"/>
      <c r="AN182" s="55"/>
      <c r="AO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53"/>
      <c r="AM183" s="54"/>
      <c r="AN183" s="55"/>
      <c r="AO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53"/>
      <c r="AM184" s="54"/>
      <c r="AN184" s="55"/>
      <c r="AO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53"/>
      <c r="AM185" s="54"/>
      <c r="AN185" s="55"/>
      <c r="AO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53"/>
      <c r="AM186" s="54"/>
      <c r="AN186" s="55"/>
      <c r="AO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53"/>
      <c r="AM187" s="54"/>
      <c r="AN187" s="55"/>
      <c r="AO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53"/>
      <c r="AM188" s="54"/>
      <c r="AN188" s="55"/>
      <c r="AO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53"/>
      <c r="AM189" s="54"/>
      <c r="AN189" s="55"/>
      <c r="AO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53"/>
      <c r="AM190" s="54"/>
      <c r="AN190" s="55"/>
      <c r="AO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53"/>
      <c r="AM191" s="54"/>
      <c r="AN191" s="55"/>
      <c r="AO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53"/>
      <c r="AM192" s="54"/>
      <c r="AN192" s="55"/>
      <c r="AO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53"/>
      <c r="AM193" s="54"/>
      <c r="AN193" s="55"/>
      <c r="AO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53"/>
      <c r="AM194" s="54"/>
      <c r="AN194" s="55"/>
      <c r="AO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53"/>
      <c r="AM195" s="54"/>
      <c r="AN195" s="55"/>
      <c r="AO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53"/>
      <c r="AM196" s="54"/>
      <c r="AN196" s="55"/>
      <c r="AO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53"/>
      <c r="AM197" s="54"/>
      <c r="AN197" s="55"/>
      <c r="AO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53"/>
      <c r="AM198" s="54"/>
      <c r="AN198" s="55"/>
      <c r="AO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53"/>
      <c r="AM199" s="54"/>
      <c r="AN199" s="55"/>
      <c r="AO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53"/>
      <c r="AM200" s="54"/>
      <c r="AN200" s="55"/>
      <c r="AO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53"/>
      <c r="AM201" s="54"/>
      <c r="AN201" s="55"/>
      <c r="AO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53"/>
      <c r="AM202" s="54"/>
      <c r="AN202" s="55"/>
      <c r="AO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53"/>
      <c r="AM203" s="54"/>
      <c r="AN203" s="55"/>
      <c r="AO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53"/>
      <c r="AM204" s="54"/>
      <c r="AN204" s="55"/>
      <c r="AO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53"/>
      <c r="AM205" s="54"/>
      <c r="AN205" s="55"/>
      <c r="AO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53"/>
      <c r="AM206" s="54"/>
      <c r="AN206" s="55"/>
      <c r="AO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53"/>
      <c r="AM207" s="54"/>
      <c r="AN207" s="55"/>
      <c r="AO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53"/>
      <c r="AM208" s="54"/>
      <c r="AN208" s="55"/>
      <c r="AO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53"/>
      <c r="AM209" s="54"/>
      <c r="AN209" s="55"/>
      <c r="AO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53"/>
      <c r="AM210" s="54"/>
      <c r="AN210" s="55"/>
      <c r="AO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53"/>
      <c r="AM211" s="54"/>
      <c r="AN211" s="55"/>
      <c r="AO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53"/>
      <c r="AM212" s="54"/>
      <c r="AN212" s="55"/>
      <c r="AO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53"/>
      <c r="AM213" s="54"/>
      <c r="AN213" s="55"/>
      <c r="AO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53"/>
      <c r="AM214" s="54"/>
      <c r="AN214" s="55"/>
      <c r="AO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53"/>
      <c r="AM215" s="54"/>
      <c r="AN215" s="55"/>
      <c r="AO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53"/>
      <c r="AM216" s="54"/>
      <c r="AN216" s="55"/>
      <c r="AO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53"/>
      <c r="AM217" s="54"/>
      <c r="AN217" s="55"/>
      <c r="AO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53"/>
      <c r="AM218" s="54"/>
      <c r="AN218" s="55"/>
      <c r="AO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53"/>
      <c r="AM219" s="54"/>
      <c r="AN219" s="55"/>
      <c r="AO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53"/>
      <c r="AM220" s="54"/>
      <c r="AN220" s="55"/>
      <c r="AO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53"/>
      <c r="AM221" s="54"/>
      <c r="AN221" s="55"/>
      <c r="AO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53"/>
      <c r="AM222" s="54"/>
      <c r="AN222" s="55"/>
      <c r="AO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53"/>
      <c r="AM223" s="54"/>
      <c r="AN223" s="55"/>
      <c r="AO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53"/>
      <c r="AM224" s="54"/>
      <c r="AN224" s="55"/>
      <c r="AO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53"/>
      <c r="AM225" s="54"/>
      <c r="AN225" s="55"/>
      <c r="AO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53"/>
      <c r="AM226" s="54"/>
      <c r="AN226" s="55"/>
      <c r="AO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53"/>
      <c r="AM227" s="54"/>
      <c r="AN227" s="55"/>
      <c r="AO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53"/>
      <c r="AM228" s="54"/>
      <c r="AN228" s="55"/>
      <c r="AO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53"/>
      <c r="AM229" s="54"/>
      <c r="AN229" s="55"/>
      <c r="AO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53"/>
      <c r="AM230" s="54"/>
      <c r="AN230" s="55"/>
      <c r="AO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53"/>
      <c r="AM231" s="54"/>
      <c r="AN231" s="55"/>
      <c r="AO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53"/>
      <c r="AM232" s="54"/>
      <c r="AN232" s="55"/>
      <c r="AO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53"/>
      <c r="AM233" s="54"/>
      <c r="AN233" s="55"/>
      <c r="AO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53"/>
      <c r="AM234" s="54"/>
      <c r="AN234" s="55"/>
      <c r="AO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53"/>
      <c r="AM235" s="54"/>
      <c r="AN235" s="55"/>
      <c r="AO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53"/>
      <c r="AM236" s="54"/>
      <c r="AN236" s="55"/>
      <c r="AO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53"/>
      <c r="AM237" s="54"/>
      <c r="AN237" s="55"/>
      <c r="AO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53"/>
      <c r="AM238" s="54"/>
      <c r="AN238" s="55"/>
      <c r="AO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53"/>
      <c r="AM239" s="54"/>
      <c r="AN239" s="55"/>
      <c r="AO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53"/>
      <c r="AM240" s="54"/>
      <c r="AN240" s="55"/>
      <c r="AO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53"/>
      <c r="AM241" s="54"/>
      <c r="AN241" s="55"/>
      <c r="AO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53"/>
      <c r="AM242" s="54"/>
      <c r="AN242" s="55"/>
      <c r="AO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53"/>
      <c r="AM243" s="54"/>
      <c r="AN243" s="55"/>
      <c r="AO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53"/>
      <c r="AM244" s="54"/>
      <c r="AN244" s="55"/>
      <c r="AO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53"/>
      <c r="AM245" s="54"/>
      <c r="AN245" s="55"/>
      <c r="AO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53"/>
      <c r="AM246" s="54"/>
      <c r="AN246" s="55"/>
      <c r="AO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53"/>
      <c r="AM247" s="54"/>
      <c r="AN247" s="55"/>
      <c r="AO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53"/>
      <c r="AM248" s="54"/>
      <c r="AN248" s="55"/>
      <c r="AO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53"/>
      <c r="AM249" s="54"/>
      <c r="AN249" s="55"/>
      <c r="AO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53"/>
      <c r="AM250" s="54"/>
      <c r="AN250" s="55"/>
      <c r="AO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53"/>
      <c r="AM251" s="54"/>
      <c r="AN251" s="55"/>
      <c r="AO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53"/>
      <c r="AM252" s="54"/>
      <c r="AN252" s="55"/>
      <c r="AO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53"/>
      <c r="AM253" s="54"/>
      <c r="AN253" s="55"/>
      <c r="AO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53"/>
      <c r="AM254" s="54"/>
      <c r="AN254" s="55"/>
      <c r="AO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53"/>
      <c r="AM255" s="54"/>
      <c r="AN255" s="55"/>
      <c r="AO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53"/>
      <c r="AM256" s="54"/>
      <c r="AN256" s="55"/>
      <c r="AO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53"/>
      <c r="AM257" s="54"/>
      <c r="AN257" s="55"/>
      <c r="AO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53"/>
      <c r="AM258" s="54"/>
      <c r="AN258" s="55"/>
      <c r="AO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53"/>
      <c r="AM259" s="54"/>
      <c r="AN259" s="55"/>
      <c r="AO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53"/>
      <c r="AM260" s="54"/>
      <c r="AN260" s="55"/>
      <c r="AO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53"/>
      <c r="AM261" s="54"/>
      <c r="AN261" s="55"/>
      <c r="AO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53"/>
      <c r="AM262" s="54"/>
      <c r="AN262" s="55"/>
      <c r="AO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53"/>
      <c r="AM263" s="54"/>
      <c r="AN263" s="55"/>
      <c r="AO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53"/>
      <c r="AM264" s="54"/>
      <c r="AN264" s="55"/>
      <c r="AO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53"/>
      <c r="AM265" s="54"/>
      <c r="AN265" s="55"/>
      <c r="AO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53"/>
      <c r="AM266" s="54"/>
      <c r="AN266" s="55"/>
      <c r="AO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53"/>
      <c r="AM267" s="54"/>
      <c r="AN267" s="55"/>
      <c r="AO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53"/>
      <c r="AM268" s="54"/>
      <c r="AN268" s="55"/>
      <c r="AO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53"/>
      <c r="AM269" s="54"/>
      <c r="AN269" s="55"/>
      <c r="AO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53"/>
      <c r="AM270" s="54"/>
      <c r="AN270" s="55"/>
      <c r="AO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53"/>
      <c r="AM271" s="54"/>
      <c r="AN271" s="55"/>
      <c r="AO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53"/>
      <c r="AM272" s="54"/>
      <c r="AN272" s="55"/>
      <c r="AO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53"/>
      <c r="AM273" s="54"/>
      <c r="AN273" s="55"/>
      <c r="AO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53"/>
      <c r="AM274" s="54"/>
      <c r="AN274" s="55"/>
      <c r="AO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53"/>
      <c r="AM275" s="54"/>
      <c r="AN275" s="55"/>
      <c r="AO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53"/>
      <c r="AM276" s="54"/>
      <c r="AN276" s="55"/>
      <c r="AO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53"/>
      <c r="AM277" s="54"/>
      <c r="AN277" s="55"/>
      <c r="AO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53"/>
      <c r="AM278" s="54"/>
      <c r="AN278" s="55"/>
      <c r="AO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53"/>
      <c r="AM279" s="54"/>
      <c r="AN279" s="55"/>
      <c r="AO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53"/>
      <c r="AM280" s="54"/>
      <c r="AN280" s="55"/>
      <c r="AO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53"/>
      <c r="AM281" s="54"/>
      <c r="AN281" s="55"/>
      <c r="AO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53"/>
      <c r="AM282" s="54"/>
      <c r="AN282" s="55"/>
      <c r="AO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53"/>
      <c r="AM283" s="54"/>
      <c r="AN283" s="55"/>
      <c r="AO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53"/>
      <c r="AM284" s="54"/>
      <c r="AN284" s="55"/>
      <c r="AO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53"/>
      <c r="AM285" s="54"/>
      <c r="AN285" s="55"/>
      <c r="AO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53"/>
      <c r="AM286" s="54"/>
      <c r="AN286" s="55"/>
      <c r="AO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53"/>
      <c r="AM287" s="54"/>
      <c r="AN287" s="55"/>
      <c r="AO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53"/>
      <c r="AM288" s="54"/>
      <c r="AN288" s="55"/>
      <c r="AO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53"/>
      <c r="AM289" s="54"/>
      <c r="AN289" s="55"/>
      <c r="AO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53"/>
      <c r="AM290" s="54"/>
      <c r="AN290" s="55"/>
      <c r="AO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53"/>
      <c r="AM291" s="54"/>
      <c r="AN291" s="55"/>
      <c r="AO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53"/>
      <c r="AM292" s="54"/>
      <c r="AN292" s="55"/>
      <c r="AO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53"/>
      <c r="AM293" s="54"/>
      <c r="AN293" s="55"/>
      <c r="AO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53"/>
      <c r="AM294" s="54"/>
      <c r="AN294" s="55"/>
      <c r="AO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53"/>
      <c r="AM295" s="54"/>
      <c r="AN295" s="55"/>
      <c r="AO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53"/>
      <c r="AM296" s="54"/>
      <c r="AN296" s="55"/>
      <c r="AO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53"/>
      <c r="AM297" s="54"/>
      <c r="AN297" s="55"/>
      <c r="AO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53"/>
      <c r="AM298" s="54"/>
      <c r="AN298" s="55"/>
      <c r="AO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53"/>
      <c r="AM299" s="54"/>
      <c r="AN299" s="55"/>
      <c r="AO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53"/>
      <c r="AM300" s="54"/>
      <c r="AN300" s="55"/>
      <c r="AO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53"/>
      <c r="AM301" s="54"/>
      <c r="AN301" s="55"/>
      <c r="AO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53"/>
      <c r="AM302" s="54"/>
      <c r="AN302" s="55"/>
      <c r="AO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53"/>
      <c r="AM303" s="54"/>
      <c r="AN303" s="55"/>
      <c r="AO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53"/>
      <c r="AM304" s="54"/>
      <c r="AN304" s="55"/>
      <c r="AO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53"/>
      <c r="AM305" s="54"/>
      <c r="AN305" s="55"/>
      <c r="AO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53"/>
      <c r="AM306" s="54"/>
      <c r="AN306" s="55"/>
      <c r="AO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53"/>
      <c r="AM307" s="54"/>
      <c r="AN307" s="55"/>
      <c r="AO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53"/>
      <c r="AM308" s="54"/>
      <c r="AN308" s="55"/>
      <c r="AO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53"/>
      <c r="AM309" s="54"/>
      <c r="AN309" s="55"/>
      <c r="AO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53"/>
      <c r="AM310" s="54"/>
      <c r="AN310" s="55"/>
      <c r="AO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53"/>
      <c r="AM311" s="54"/>
      <c r="AN311" s="55"/>
      <c r="AO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53"/>
      <c r="AM312" s="54"/>
      <c r="AN312" s="55"/>
      <c r="AO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53"/>
      <c r="AM313" s="54"/>
      <c r="AN313" s="55"/>
      <c r="AO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53"/>
      <c r="AM314" s="54"/>
      <c r="AN314" s="55"/>
      <c r="AO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53"/>
      <c r="AM315" s="54"/>
      <c r="AN315" s="55"/>
      <c r="AO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53"/>
      <c r="AM316" s="54"/>
      <c r="AN316" s="55"/>
      <c r="AO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53"/>
      <c r="AM317" s="54"/>
      <c r="AN317" s="55"/>
      <c r="AO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53"/>
      <c r="AM318" s="54"/>
      <c r="AN318" s="55"/>
      <c r="AO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53"/>
      <c r="AM319" s="54"/>
      <c r="AN319" s="55"/>
      <c r="AO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53"/>
      <c r="AM320" s="54"/>
      <c r="AN320" s="55"/>
      <c r="AO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53"/>
      <c r="AM321" s="54"/>
      <c r="AN321" s="55"/>
      <c r="AO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53"/>
      <c r="AM322" s="54"/>
      <c r="AN322" s="55"/>
      <c r="AO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53"/>
      <c r="AM323" s="54"/>
      <c r="AN323" s="55"/>
      <c r="AO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53"/>
      <c r="AM324" s="54"/>
      <c r="AN324" s="55"/>
      <c r="AO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53"/>
      <c r="AM325" s="54"/>
      <c r="AN325" s="55"/>
      <c r="AO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53"/>
      <c r="AM326" s="54"/>
      <c r="AN326" s="55"/>
      <c r="AO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53"/>
      <c r="AM327" s="54"/>
      <c r="AN327" s="55"/>
      <c r="AO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53"/>
      <c r="AM328" s="54"/>
      <c r="AN328" s="55"/>
      <c r="AO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53"/>
      <c r="AM329" s="54"/>
      <c r="AN329" s="55"/>
      <c r="AO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53"/>
      <c r="AM330" s="54"/>
      <c r="AN330" s="55"/>
      <c r="AO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53"/>
      <c r="AM331" s="54"/>
      <c r="AN331" s="55"/>
      <c r="AO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53"/>
      <c r="AM332" s="54"/>
      <c r="AN332" s="55"/>
      <c r="AO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53"/>
      <c r="AM333" s="54"/>
      <c r="AN333" s="55"/>
      <c r="AO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53"/>
      <c r="AM334" s="54"/>
      <c r="AN334" s="55"/>
      <c r="AO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53"/>
      <c r="AM335" s="54"/>
      <c r="AN335" s="55"/>
      <c r="AO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53"/>
      <c r="AM336" s="54"/>
      <c r="AN336" s="55"/>
      <c r="AO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53"/>
      <c r="AM337" s="54"/>
      <c r="AN337" s="55"/>
      <c r="AO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53"/>
      <c r="AM338" s="54"/>
      <c r="AN338" s="55"/>
      <c r="AO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53"/>
      <c r="AM339" s="54"/>
      <c r="AN339" s="55"/>
      <c r="AO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53"/>
      <c r="AM340" s="54"/>
      <c r="AN340" s="55"/>
      <c r="AO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53"/>
      <c r="AM341" s="54"/>
      <c r="AN341" s="55"/>
      <c r="AO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53"/>
      <c r="AM342" s="54"/>
      <c r="AN342" s="55"/>
      <c r="AO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53"/>
      <c r="AM343" s="54"/>
      <c r="AN343" s="55"/>
      <c r="AO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53"/>
      <c r="AM344" s="54"/>
      <c r="AN344" s="55"/>
      <c r="AO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53"/>
      <c r="AM345" s="54"/>
      <c r="AN345" s="55"/>
      <c r="AO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53"/>
      <c r="AM346" s="54"/>
      <c r="AN346" s="55"/>
      <c r="AO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53"/>
      <c r="AM347" s="54"/>
      <c r="AN347" s="55"/>
      <c r="AO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53"/>
      <c r="AM348" s="54"/>
      <c r="AN348" s="55"/>
      <c r="AO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53"/>
      <c r="AM349" s="54"/>
      <c r="AN349" s="55"/>
      <c r="AO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53"/>
      <c r="AM350" s="54"/>
      <c r="AN350" s="55"/>
      <c r="AO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53"/>
      <c r="AM351" s="54"/>
      <c r="AN351" s="55"/>
      <c r="AO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53"/>
      <c r="AM352" s="54"/>
      <c r="AN352" s="55"/>
      <c r="AO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53"/>
      <c r="AM353" s="54"/>
      <c r="AN353" s="55"/>
      <c r="AO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53"/>
      <c r="AM354" s="54"/>
      <c r="AN354" s="55"/>
      <c r="AO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53"/>
      <c r="AM355" s="54"/>
      <c r="AN355" s="55"/>
      <c r="AO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53"/>
      <c r="AM356" s="54"/>
      <c r="AN356" s="55"/>
      <c r="AO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53"/>
      <c r="AM357" s="54"/>
      <c r="AN357" s="55"/>
      <c r="AO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53"/>
      <c r="AM358" s="54"/>
      <c r="AN358" s="55"/>
      <c r="AO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53"/>
      <c r="AM359" s="54"/>
      <c r="AN359" s="55"/>
      <c r="AO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53"/>
      <c r="AM360" s="54"/>
      <c r="AN360" s="55"/>
      <c r="AO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53"/>
      <c r="AM361" s="54"/>
      <c r="AN361" s="55"/>
      <c r="AO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53"/>
      <c r="AM362" s="54"/>
      <c r="AN362" s="55"/>
      <c r="AO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53"/>
      <c r="AM363" s="54"/>
      <c r="AN363" s="55"/>
      <c r="AO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53"/>
      <c r="AM364" s="54"/>
      <c r="AN364" s="55"/>
      <c r="AO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53"/>
      <c r="AM365" s="54"/>
      <c r="AN365" s="55"/>
      <c r="AO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53"/>
      <c r="AM366" s="54"/>
      <c r="AN366" s="55"/>
      <c r="AO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53"/>
      <c r="AM367" s="54"/>
      <c r="AN367" s="55"/>
      <c r="AO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53"/>
      <c r="AM368" s="54"/>
      <c r="AN368" s="55"/>
      <c r="AO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53"/>
      <c r="AM369" s="54"/>
      <c r="AN369" s="55"/>
      <c r="AO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53"/>
      <c r="AM370" s="54"/>
      <c r="AN370" s="55"/>
      <c r="AO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53"/>
      <c r="AM371" s="54"/>
      <c r="AN371" s="55"/>
      <c r="AO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53"/>
      <c r="AM372" s="54"/>
      <c r="AN372" s="55"/>
      <c r="AO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53"/>
      <c r="AM373" s="54"/>
      <c r="AN373" s="55"/>
      <c r="AO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53"/>
      <c r="AM374" s="54"/>
      <c r="AN374" s="55"/>
      <c r="AO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53"/>
      <c r="AM375" s="54"/>
      <c r="AN375" s="55"/>
      <c r="AO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53"/>
      <c r="AM376" s="54"/>
      <c r="AN376" s="55"/>
      <c r="AO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53"/>
      <c r="AM377" s="54"/>
      <c r="AN377" s="55"/>
      <c r="AO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53"/>
      <c r="AM378" s="54"/>
      <c r="AN378" s="55"/>
      <c r="AO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53"/>
      <c r="AM379" s="54"/>
      <c r="AN379" s="55"/>
      <c r="AO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53"/>
      <c r="AM380" s="54"/>
      <c r="AN380" s="55"/>
      <c r="AO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53"/>
      <c r="AM381" s="54"/>
      <c r="AN381" s="55"/>
      <c r="AO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53"/>
      <c r="AM382" s="54"/>
      <c r="AN382" s="55"/>
      <c r="AO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53"/>
      <c r="AM383" s="54"/>
      <c r="AN383" s="55"/>
      <c r="AO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53"/>
      <c r="AM384" s="54"/>
      <c r="AN384" s="55"/>
      <c r="AO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53"/>
      <c r="AM385" s="54"/>
      <c r="AN385" s="55"/>
      <c r="AO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53"/>
      <c r="AM386" s="54"/>
      <c r="AN386" s="55"/>
      <c r="AO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53"/>
      <c r="AM387" s="54"/>
      <c r="AN387" s="55"/>
      <c r="AO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53"/>
      <c r="AM388" s="54"/>
      <c r="AN388" s="55"/>
      <c r="AO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53"/>
      <c r="AM389" s="54"/>
      <c r="AN389" s="55"/>
      <c r="AO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53"/>
      <c r="AM390" s="54"/>
      <c r="AN390" s="55"/>
      <c r="AO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53"/>
      <c r="AM391" s="54"/>
      <c r="AN391" s="55"/>
      <c r="AO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53"/>
      <c r="AM392" s="54"/>
      <c r="AN392" s="55"/>
      <c r="AO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53"/>
      <c r="AM393" s="54"/>
      <c r="AN393" s="55"/>
      <c r="AO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53"/>
      <c r="AM394" s="54"/>
      <c r="AN394" s="55"/>
      <c r="AO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53"/>
      <c r="AM395" s="54"/>
      <c r="AN395" s="55"/>
      <c r="AO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53"/>
      <c r="AM396" s="54"/>
      <c r="AN396" s="55"/>
      <c r="AO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53"/>
      <c r="AM397" s="54"/>
      <c r="AN397" s="55"/>
      <c r="AO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53"/>
      <c r="AM398" s="54"/>
      <c r="AN398" s="55"/>
      <c r="AO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53"/>
      <c r="AM399" s="54"/>
      <c r="AN399" s="55"/>
      <c r="AO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53"/>
      <c r="AM400" s="54"/>
      <c r="AN400" s="55"/>
      <c r="AO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53"/>
      <c r="AM401" s="54"/>
      <c r="AN401" s="55"/>
      <c r="AO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53"/>
      <c r="AM402" s="54"/>
      <c r="AN402" s="55"/>
      <c r="AO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53"/>
      <c r="AM403" s="54"/>
      <c r="AN403" s="55"/>
      <c r="AO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53"/>
      <c r="AM404" s="54"/>
      <c r="AN404" s="55"/>
      <c r="AO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53"/>
      <c r="AM405" s="54"/>
      <c r="AN405" s="55"/>
      <c r="AO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53"/>
      <c r="AM406" s="54"/>
      <c r="AN406" s="55"/>
      <c r="AO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53"/>
      <c r="AM407" s="54"/>
      <c r="AN407" s="55"/>
      <c r="AO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53"/>
      <c r="AM408" s="54"/>
      <c r="AN408" s="55"/>
      <c r="AO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53"/>
      <c r="AM409" s="54"/>
      <c r="AN409" s="55"/>
      <c r="AO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53"/>
      <c r="AM410" s="54"/>
      <c r="AN410" s="55"/>
      <c r="AO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53"/>
      <c r="AM411" s="54"/>
      <c r="AN411" s="55"/>
      <c r="AO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53"/>
      <c r="AM412" s="54"/>
      <c r="AN412" s="55"/>
      <c r="AO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53"/>
      <c r="AM413" s="54"/>
      <c r="AN413" s="55"/>
      <c r="AO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53"/>
      <c r="AM414" s="54"/>
      <c r="AN414" s="55"/>
      <c r="AO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53"/>
      <c r="AM415" s="54"/>
      <c r="AN415" s="55"/>
      <c r="AO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53"/>
      <c r="AM416" s="54"/>
      <c r="AN416" s="55"/>
      <c r="AO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53"/>
      <c r="AM417" s="54"/>
      <c r="AN417" s="55"/>
      <c r="AO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53"/>
      <c r="AM418" s="54"/>
      <c r="AN418" s="55"/>
      <c r="AO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53"/>
      <c r="AM419" s="54"/>
      <c r="AN419" s="55"/>
      <c r="AO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53"/>
      <c r="AM420" s="54"/>
      <c r="AN420" s="55"/>
      <c r="AO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53"/>
      <c r="AM421" s="54"/>
      <c r="AN421" s="55"/>
      <c r="AO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53"/>
      <c r="AM422" s="54"/>
      <c r="AN422" s="55"/>
      <c r="AO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53"/>
      <c r="AM423" s="54"/>
      <c r="AN423" s="55"/>
      <c r="AO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53"/>
      <c r="AM424" s="54"/>
      <c r="AN424" s="55"/>
      <c r="AO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53"/>
      <c r="AM425" s="54"/>
      <c r="AN425" s="55"/>
      <c r="AO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53"/>
      <c r="AM426" s="54"/>
      <c r="AN426" s="55"/>
      <c r="AO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53"/>
      <c r="AM427" s="54"/>
      <c r="AN427" s="55"/>
      <c r="AO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53"/>
      <c r="AM428" s="54"/>
      <c r="AN428" s="55"/>
      <c r="AO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53"/>
      <c r="AM429" s="54"/>
      <c r="AN429" s="55"/>
      <c r="AO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53"/>
      <c r="AM430" s="54"/>
      <c r="AN430" s="55"/>
      <c r="AO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53"/>
      <c r="AM431" s="54"/>
      <c r="AN431" s="55"/>
      <c r="AO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53"/>
      <c r="AM432" s="54"/>
      <c r="AN432" s="55"/>
      <c r="AO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53"/>
      <c r="AM433" s="54"/>
      <c r="AN433" s="55"/>
      <c r="AO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53"/>
      <c r="AM434" s="54"/>
      <c r="AN434" s="55"/>
      <c r="AO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53"/>
      <c r="AM435" s="54"/>
      <c r="AN435" s="55"/>
      <c r="AO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53"/>
      <c r="AM436" s="54"/>
      <c r="AN436" s="55"/>
      <c r="AO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53"/>
      <c r="AM437" s="54"/>
      <c r="AN437" s="55"/>
      <c r="AO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53"/>
      <c r="AM438" s="54"/>
      <c r="AN438" s="55"/>
      <c r="AO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53"/>
      <c r="AM439" s="54"/>
      <c r="AN439" s="55"/>
      <c r="AO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53"/>
      <c r="AM440" s="54"/>
      <c r="AN440" s="55"/>
      <c r="AO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53"/>
      <c r="AM441" s="54"/>
      <c r="AN441" s="55"/>
      <c r="AO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53"/>
      <c r="AM442" s="54"/>
      <c r="AN442" s="55"/>
      <c r="AO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53"/>
      <c r="AM443" s="54"/>
      <c r="AN443" s="55"/>
      <c r="AO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53"/>
      <c r="AM444" s="54"/>
      <c r="AN444" s="55"/>
      <c r="AO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53"/>
      <c r="AM445" s="54"/>
      <c r="AN445" s="55"/>
      <c r="AO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53"/>
      <c r="AM446" s="54"/>
      <c r="AN446" s="55"/>
      <c r="AO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53"/>
      <c r="AM447" s="54"/>
      <c r="AN447" s="55"/>
      <c r="AO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53"/>
      <c r="AM448" s="54"/>
      <c r="AN448" s="55"/>
      <c r="AO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53"/>
      <c r="AM449" s="54"/>
      <c r="AN449" s="55"/>
      <c r="AO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53"/>
      <c r="AM450" s="54"/>
      <c r="AN450" s="55"/>
      <c r="AO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53"/>
      <c r="AM451" s="54"/>
      <c r="AN451" s="55"/>
      <c r="AO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53"/>
      <c r="AM452" s="54"/>
      <c r="AN452" s="55"/>
      <c r="AO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53"/>
      <c r="AM453" s="54"/>
      <c r="AN453" s="55"/>
      <c r="AO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53"/>
      <c r="AM454" s="54"/>
      <c r="AN454" s="55"/>
      <c r="AO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53"/>
      <c r="AM455" s="54"/>
      <c r="AN455" s="55"/>
      <c r="AO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53"/>
      <c r="AM456" s="54"/>
      <c r="AN456" s="55"/>
      <c r="AO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53"/>
      <c r="AM457" s="54"/>
      <c r="AN457" s="55"/>
      <c r="AO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53"/>
      <c r="AM458" s="54"/>
      <c r="AN458" s="55"/>
      <c r="AO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53"/>
      <c r="AM459" s="54"/>
      <c r="AN459" s="55"/>
      <c r="AO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53"/>
      <c r="AM460" s="54"/>
      <c r="AN460" s="55"/>
      <c r="AO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53"/>
      <c r="AM461" s="54"/>
      <c r="AN461" s="55"/>
      <c r="AO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53"/>
      <c r="AM462" s="54"/>
      <c r="AN462" s="55"/>
      <c r="AO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53"/>
      <c r="AM463" s="54"/>
      <c r="AN463" s="55"/>
      <c r="AO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53"/>
      <c r="AM464" s="54"/>
      <c r="AN464" s="55"/>
      <c r="AO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53"/>
      <c r="AM465" s="54"/>
      <c r="AN465" s="55"/>
      <c r="AO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53"/>
      <c r="AM466" s="54"/>
      <c r="AN466" s="55"/>
      <c r="AO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53"/>
      <c r="AM467" s="54"/>
      <c r="AN467" s="55"/>
      <c r="AO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53"/>
      <c r="AM468" s="54"/>
      <c r="AN468" s="55"/>
      <c r="AO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53"/>
      <c r="AM469" s="54"/>
      <c r="AN469" s="55"/>
      <c r="AO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53"/>
      <c r="AM470" s="54"/>
      <c r="AN470" s="55"/>
      <c r="AO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53"/>
      <c r="AM471" s="54"/>
      <c r="AN471" s="55"/>
      <c r="AO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53"/>
      <c r="AM472" s="54"/>
      <c r="AN472" s="55"/>
      <c r="AO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53"/>
      <c r="AM473" s="54"/>
      <c r="AN473" s="55"/>
      <c r="AO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53"/>
      <c r="AM474" s="54"/>
      <c r="AN474" s="55"/>
      <c r="AO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53"/>
      <c r="AM475" s="54"/>
      <c r="AN475" s="55"/>
      <c r="AO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53"/>
      <c r="AM476" s="54"/>
      <c r="AN476" s="55"/>
      <c r="AO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53"/>
      <c r="AM477" s="54"/>
      <c r="AN477" s="55"/>
      <c r="AO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53"/>
      <c r="AM478" s="54"/>
      <c r="AN478" s="55"/>
      <c r="AO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53"/>
      <c r="AM479" s="54"/>
      <c r="AN479" s="55"/>
      <c r="AO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53"/>
      <c r="AM480" s="54"/>
      <c r="AN480" s="55"/>
      <c r="AO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53"/>
      <c r="AM481" s="54"/>
      <c r="AN481" s="55"/>
      <c r="AO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53"/>
      <c r="AM482" s="54"/>
      <c r="AN482" s="55"/>
      <c r="AO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53"/>
      <c r="AM483" s="54"/>
      <c r="AN483" s="55"/>
      <c r="AO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53"/>
      <c r="AM484" s="54"/>
      <c r="AN484" s="55"/>
      <c r="AO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53"/>
      <c r="AM485" s="54"/>
      <c r="AN485" s="55"/>
      <c r="AO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53"/>
      <c r="AM486" s="54"/>
      <c r="AN486" s="55"/>
      <c r="AO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53"/>
      <c r="AM487" s="54"/>
      <c r="AN487" s="55"/>
      <c r="AO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53"/>
      <c r="AM488" s="54"/>
      <c r="AN488" s="55"/>
      <c r="AO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53"/>
      <c r="AM489" s="54"/>
      <c r="AN489" s="55"/>
      <c r="AO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53"/>
      <c r="AM490" s="54"/>
      <c r="AN490" s="55"/>
      <c r="AO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53"/>
      <c r="AM491" s="54"/>
      <c r="AN491" s="55"/>
      <c r="AO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53"/>
      <c r="AM492" s="54"/>
      <c r="AN492" s="55"/>
      <c r="AO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53"/>
      <c r="AM493" s="54"/>
      <c r="AN493" s="55"/>
      <c r="AO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53"/>
      <c r="AM494" s="54"/>
      <c r="AN494" s="55"/>
      <c r="AO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53"/>
      <c r="AM495" s="54"/>
      <c r="AN495" s="55"/>
      <c r="AO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53"/>
      <c r="AM496" s="54"/>
      <c r="AN496" s="55"/>
      <c r="AO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53"/>
      <c r="AM497" s="54"/>
      <c r="AN497" s="55"/>
      <c r="AO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53"/>
      <c r="AM498" s="54"/>
      <c r="AN498" s="55"/>
      <c r="AO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53"/>
      <c r="AM499" s="54"/>
      <c r="AN499" s="55"/>
      <c r="AO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53"/>
      <c r="AM500" s="54"/>
      <c r="AN500" s="55"/>
      <c r="AO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53"/>
      <c r="AM501" s="54"/>
      <c r="AN501" s="55"/>
      <c r="AO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53"/>
      <c r="AM502" s="54"/>
      <c r="AN502" s="55"/>
      <c r="AO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53"/>
      <c r="AM503" s="54"/>
      <c r="AN503" s="55"/>
      <c r="AO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53"/>
      <c r="AM504" s="54"/>
      <c r="AN504" s="55"/>
      <c r="AO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53"/>
      <c r="AM505" s="54"/>
      <c r="AN505" s="55"/>
      <c r="AO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53"/>
      <c r="AM506" s="54"/>
      <c r="AN506" s="55"/>
      <c r="AO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53"/>
      <c r="AM507" s="54"/>
      <c r="AN507" s="55"/>
      <c r="AO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53"/>
      <c r="AM508" s="54"/>
      <c r="AN508" s="55"/>
      <c r="AO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53"/>
      <c r="AM509" s="54"/>
      <c r="AN509" s="55"/>
      <c r="AO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53"/>
      <c r="AM510" s="54"/>
      <c r="AN510" s="55"/>
      <c r="AO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53"/>
      <c r="AM511" s="54"/>
      <c r="AN511" s="55"/>
      <c r="AO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53"/>
      <c r="AM512" s="54"/>
      <c r="AN512" s="55"/>
      <c r="AO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53"/>
      <c r="AM513" s="54"/>
      <c r="AN513" s="55"/>
      <c r="AO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53"/>
      <c r="AM514" s="54"/>
      <c r="AN514" s="55"/>
      <c r="AO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53"/>
      <c r="AM515" s="54"/>
      <c r="AN515" s="55"/>
      <c r="AO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53"/>
      <c r="AM516" s="54"/>
      <c r="AN516" s="55"/>
      <c r="AO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53"/>
      <c r="AM517" s="54"/>
      <c r="AN517" s="55"/>
      <c r="AO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53"/>
      <c r="AM518" s="54"/>
      <c r="AN518" s="55"/>
      <c r="AO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53"/>
      <c r="AM519" s="54"/>
      <c r="AN519" s="55"/>
      <c r="AO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53"/>
      <c r="AM520" s="54"/>
      <c r="AN520" s="55"/>
      <c r="AO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53"/>
      <c r="AM521" s="54"/>
      <c r="AN521" s="55"/>
      <c r="AO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53"/>
      <c r="AM522" s="54"/>
      <c r="AN522" s="55"/>
      <c r="AO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53"/>
      <c r="AM523" s="54"/>
      <c r="AN523" s="55"/>
      <c r="AO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53"/>
      <c r="AM524" s="54"/>
      <c r="AN524" s="55"/>
      <c r="AO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53"/>
      <c r="AM525" s="54"/>
      <c r="AN525" s="55"/>
      <c r="AO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53"/>
      <c r="AM526" s="54"/>
      <c r="AN526" s="55"/>
      <c r="AO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53"/>
      <c r="AM527" s="54"/>
      <c r="AN527" s="55"/>
      <c r="AO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53"/>
      <c r="AM528" s="54"/>
      <c r="AN528" s="55"/>
      <c r="AO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53"/>
      <c r="AM529" s="54"/>
      <c r="AN529" s="55"/>
      <c r="AO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53"/>
      <c r="AM530" s="54"/>
      <c r="AN530" s="55"/>
      <c r="AO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53"/>
      <c r="AM531" s="54"/>
      <c r="AN531" s="55"/>
      <c r="AO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53"/>
      <c r="AM532" s="54"/>
      <c r="AN532" s="55"/>
      <c r="AO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53"/>
      <c r="AM533" s="54"/>
      <c r="AN533" s="55"/>
      <c r="AO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53"/>
      <c r="AM534" s="54"/>
      <c r="AN534" s="55"/>
      <c r="AO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53"/>
      <c r="AM535" s="54"/>
      <c r="AN535" s="55"/>
      <c r="AO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53"/>
      <c r="AM536" s="54"/>
      <c r="AN536" s="55"/>
      <c r="AO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53"/>
      <c r="AM537" s="54"/>
      <c r="AN537" s="55"/>
      <c r="AO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53"/>
      <c r="AM538" s="54"/>
      <c r="AN538" s="55"/>
      <c r="AO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53"/>
      <c r="AM539" s="54"/>
      <c r="AN539" s="55"/>
      <c r="AO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53"/>
      <c r="AM540" s="54"/>
      <c r="AN540" s="55"/>
      <c r="AO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53"/>
      <c r="AM541" s="54"/>
      <c r="AN541" s="55"/>
      <c r="AO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53"/>
      <c r="AM542" s="54"/>
      <c r="AN542" s="55"/>
      <c r="AO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53"/>
      <c r="AM543" s="54"/>
      <c r="AN543" s="55"/>
      <c r="AO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53"/>
      <c r="AM544" s="54"/>
      <c r="AN544" s="55"/>
      <c r="AO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53"/>
      <c r="AM545" s="54"/>
      <c r="AN545" s="55"/>
      <c r="AO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53"/>
      <c r="AM546" s="54"/>
      <c r="AN546" s="55"/>
      <c r="AO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53"/>
      <c r="AM547" s="54"/>
      <c r="AN547" s="55"/>
      <c r="AO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53"/>
      <c r="AM548" s="54"/>
      <c r="AN548" s="55"/>
      <c r="AO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53"/>
      <c r="AM549" s="54"/>
      <c r="AN549" s="55"/>
      <c r="AO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53"/>
      <c r="AM550" s="54"/>
      <c r="AN550" s="55"/>
      <c r="AO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53"/>
      <c r="AM551" s="54"/>
      <c r="AN551" s="55"/>
      <c r="AO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53"/>
      <c r="AM552" s="54"/>
      <c r="AN552" s="55"/>
      <c r="AO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53"/>
      <c r="AM553" s="54"/>
      <c r="AN553" s="55"/>
      <c r="AO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53"/>
      <c r="AM554" s="54"/>
      <c r="AN554" s="55"/>
      <c r="AO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53"/>
      <c r="AM555" s="54"/>
      <c r="AN555" s="55"/>
      <c r="AO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53"/>
      <c r="AM556" s="54"/>
      <c r="AN556" s="55"/>
      <c r="AO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53"/>
      <c r="AM557" s="54"/>
      <c r="AN557" s="55"/>
      <c r="AO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53"/>
      <c r="AM558" s="54"/>
      <c r="AN558" s="55"/>
      <c r="AO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53"/>
      <c r="AM559" s="54"/>
      <c r="AN559" s="55"/>
      <c r="AO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53"/>
      <c r="AM560" s="54"/>
      <c r="AN560" s="55"/>
      <c r="AO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53"/>
      <c r="AM561" s="54"/>
      <c r="AN561" s="55"/>
      <c r="AO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53"/>
      <c r="AM562" s="54"/>
      <c r="AN562" s="55"/>
      <c r="AO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53"/>
      <c r="AM563" s="54"/>
      <c r="AN563" s="55"/>
      <c r="AO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53"/>
      <c r="AM564" s="54"/>
      <c r="AN564" s="55"/>
      <c r="AO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53"/>
      <c r="AM565" s="54"/>
      <c r="AN565" s="55"/>
      <c r="AO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53"/>
      <c r="AM566" s="54"/>
      <c r="AN566" s="55"/>
      <c r="AO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53"/>
      <c r="AM567" s="54"/>
      <c r="AN567" s="55"/>
      <c r="AO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53"/>
      <c r="AM568" s="54"/>
      <c r="AN568" s="55"/>
      <c r="AO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53"/>
      <c r="AM569" s="54"/>
      <c r="AN569" s="55"/>
      <c r="AO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53"/>
      <c r="AM570" s="54"/>
      <c r="AN570" s="55"/>
      <c r="AO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53"/>
      <c r="AM571" s="54"/>
      <c r="AN571" s="55"/>
      <c r="AO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53"/>
      <c r="AM572" s="54"/>
      <c r="AN572" s="55"/>
      <c r="AO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53"/>
      <c r="AM573" s="54"/>
      <c r="AN573" s="55"/>
      <c r="AO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53"/>
      <c r="AM574" s="54"/>
      <c r="AN574" s="55"/>
      <c r="AO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53"/>
      <c r="AM575" s="54"/>
      <c r="AN575" s="55"/>
      <c r="AO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53"/>
      <c r="AM576" s="54"/>
      <c r="AN576" s="55"/>
      <c r="AO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53"/>
      <c r="AM577" s="54"/>
      <c r="AN577" s="55"/>
      <c r="AO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53"/>
      <c r="AM578" s="54"/>
      <c r="AN578" s="55"/>
      <c r="AO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53"/>
      <c r="AM579" s="54"/>
      <c r="AN579" s="55"/>
      <c r="AO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53"/>
      <c r="AM580" s="54"/>
      <c r="AN580" s="55"/>
      <c r="AO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53"/>
      <c r="AM581" s="54"/>
      <c r="AN581" s="55"/>
      <c r="AO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53"/>
      <c r="AM582" s="54"/>
      <c r="AN582" s="55"/>
      <c r="AO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53"/>
      <c r="AM583" s="54"/>
      <c r="AN583" s="55"/>
      <c r="AO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53"/>
      <c r="AM584" s="54"/>
      <c r="AN584" s="55"/>
      <c r="AO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53"/>
      <c r="AM585" s="54"/>
      <c r="AN585" s="55"/>
      <c r="AO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53"/>
      <c r="AM586" s="54"/>
      <c r="AN586" s="55"/>
      <c r="AO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53"/>
      <c r="AM587" s="54"/>
      <c r="AN587" s="55"/>
      <c r="AO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53"/>
      <c r="AM588" s="54"/>
      <c r="AN588" s="55"/>
      <c r="AO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53"/>
      <c r="AM589" s="54"/>
      <c r="AN589" s="55"/>
      <c r="AO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53"/>
      <c r="AM590" s="54"/>
      <c r="AN590" s="55"/>
      <c r="AO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53"/>
      <c r="AM591" s="54"/>
      <c r="AN591" s="55"/>
      <c r="AO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53"/>
      <c r="AM592" s="54"/>
      <c r="AN592" s="55"/>
      <c r="AO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53"/>
      <c r="AM593" s="54"/>
      <c r="AN593" s="55"/>
      <c r="AO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53"/>
      <c r="AM594" s="54"/>
      <c r="AN594" s="55"/>
      <c r="AO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53"/>
      <c r="AM595" s="54"/>
      <c r="AN595" s="55"/>
      <c r="AO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53"/>
      <c r="AM596" s="54"/>
      <c r="AN596" s="55"/>
      <c r="AO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53"/>
      <c r="AM597" s="54"/>
      <c r="AN597" s="55"/>
      <c r="AO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53"/>
      <c r="AM598" s="54"/>
      <c r="AN598" s="55"/>
      <c r="AO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53"/>
      <c r="AM599" s="54"/>
      <c r="AN599" s="55"/>
      <c r="AO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53"/>
      <c r="AM600" s="54"/>
      <c r="AN600" s="55"/>
      <c r="AO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53"/>
      <c r="AM601" s="54"/>
      <c r="AN601" s="55"/>
      <c r="AO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53"/>
      <c r="AM602" s="54"/>
      <c r="AN602" s="55"/>
      <c r="AO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53"/>
      <c r="AM603" s="54"/>
      <c r="AN603" s="55"/>
      <c r="AO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53"/>
      <c r="AM604" s="54"/>
      <c r="AN604" s="55"/>
      <c r="AO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53"/>
      <c r="AM605" s="54"/>
      <c r="AN605" s="55"/>
      <c r="AO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53"/>
      <c r="AM606" s="54"/>
      <c r="AN606" s="55"/>
      <c r="AO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53"/>
      <c r="AM607" s="54"/>
      <c r="AN607" s="55"/>
      <c r="AO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53"/>
      <c r="AM608" s="54"/>
      <c r="AN608" s="55"/>
      <c r="AO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53"/>
      <c r="AM609" s="54"/>
      <c r="AN609" s="55"/>
      <c r="AO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53"/>
      <c r="AM610" s="54"/>
      <c r="AN610" s="55"/>
      <c r="AO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53"/>
      <c r="AM611" s="54"/>
      <c r="AN611" s="55"/>
      <c r="AO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53"/>
      <c r="AM612" s="54"/>
      <c r="AN612" s="55"/>
      <c r="AO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53"/>
      <c r="AM613" s="54"/>
      <c r="AN613" s="55"/>
      <c r="AO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53"/>
      <c r="AM614" s="54"/>
      <c r="AN614" s="55"/>
      <c r="AO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53"/>
      <c r="AM615" s="54"/>
      <c r="AN615" s="55"/>
      <c r="AO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53"/>
      <c r="AM616" s="54"/>
      <c r="AN616" s="55"/>
      <c r="AO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53"/>
      <c r="AM617" s="54"/>
      <c r="AN617" s="55"/>
      <c r="AO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53"/>
      <c r="AM618" s="54"/>
      <c r="AN618" s="55"/>
      <c r="AO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53"/>
      <c r="AM619" s="54"/>
      <c r="AN619" s="55"/>
      <c r="AO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53"/>
      <c r="AM620" s="54"/>
      <c r="AN620" s="55"/>
      <c r="AO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53"/>
      <c r="AM621" s="54"/>
      <c r="AN621" s="55"/>
      <c r="AO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53"/>
      <c r="AM622" s="54"/>
      <c r="AN622" s="55"/>
      <c r="AO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53"/>
      <c r="AM623" s="54"/>
      <c r="AN623" s="55"/>
      <c r="AO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53"/>
      <c r="AM624" s="54"/>
      <c r="AN624" s="55"/>
      <c r="AO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53"/>
      <c r="AM625" s="54"/>
      <c r="AN625" s="55"/>
      <c r="AO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53"/>
      <c r="AM626" s="54"/>
      <c r="AN626" s="55"/>
      <c r="AO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53"/>
      <c r="AM627" s="54"/>
      <c r="AN627" s="55"/>
      <c r="AO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53"/>
      <c r="AM628" s="54"/>
      <c r="AN628" s="55"/>
      <c r="AO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53"/>
      <c r="AM629" s="54"/>
      <c r="AN629" s="55"/>
      <c r="AO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53"/>
      <c r="AM630" s="54"/>
      <c r="AN630" s="55"/>
      <c r="AO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53"/>
      <c r="AM631" s="54"/>
      <c r="AN631" s="55"/>
      <c r="AO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53"/>
      <c r="AM632" s="54"/>
      <c r="AN632" s="55"/>
      <c r="AO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53"/>
      <c r="AM633" s="54"/>
      <c r="AN633" s="55"/>
      <c r="AO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53"/>
      <c r="AM634" s="54"/>
      <c r="AN634" s="55"/>
      <c r="AO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53"/>
      <c r="AM635" s="54"/>
      <c r="AN635" s="55"/>
      <c r="AO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53"/>
      <c r="AM636" s="54"/>
      <c r="AN636" s="55"/>
      <c r="AO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53"/>
      <c r="AM637" s="54"/>
      <c r="AN637" s="55"/>
      <c r="AO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53"/>
      <c r="AM638" s="54"/>
      <c r="AN638" s="55"/>
      <c r="AO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53"/>
      <c r="AM639" s="54"/>
      <c r="AN639" s="55"/>
      <c r="AO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53"/>
      <c r="AM640" s="54"/>
      <c r="AN640" s="55"/>
      <c r="AO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53"/>
      <c r="AM641" s="54"/>
      <c r="AN641" s="55"/>
      <c r="AO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53"/>
      <c r="AM642" s="54"/>
      <c r="AN642" s="55"/>
      <c r="AO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53"/>
      <c r="AM643" s="54"/>
      <c r="AN643" s="55"/>
      <c r="AO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53"/>
      <c r="AM644" s="54"/>
      <c r="AN644" s="55"/>
      <c r="AO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53"/>
      <c r="AM645" s="54"/>
      <c r="AN645" s="55"/>
      <c r="AO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53"/>
      <c r="AM646" s="54"/>
      <c r="AN646" s="55"/>
      <c r="AO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53"/>
      <c r="AM647" s="54"/>
      <c r="AN647" s="55"/>
      <c r="AO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53"/>
      <c r="AM648" s="54"/>
      <c r="AN648" s="55"/>
      <c r="AO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53"/>
      <c r="AM649" s="54"/>
      <c r="AN649" s="55"/>
      <c r="AO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53"/>
      <c r="AM650" s="54"/>
      <c r="AN650" s="55"/>
      <c r="AO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53"/>
      <c r="AM651" s="54"/>
      <c r="AN651" s="55"/>
      <c r="AO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53"/>
      <c r="AM652" s="54"/>
      <c r="AN652" s="55"/>
      <c r="AO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53"/>
      <c r="AM653" s="54"/>
      <c r="AN653" s="55"/>
      <c r="AO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53"/>
      <c r="AM654" s="54"/>
      <c r="AN654" s="55"/>
      <c r="AO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53"/>
      <c r="AM655" s="54"/>
      <c r="AN655" s="55"/>
      <c r="AO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53"/>
      <c r="AM656" s="54"/>
      <c r="AN656" s="55"/>
      <c r="AO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53"/>
      <c r="AM657" s="54"/>
      <c r="AN657" s="55"/>
      <c r="AO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53"/>
      <c r="AM658" s="54"/>
      <c r="AN658" s="55"/>
      <c r="AO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53"/>
      <c r="AM659" s="54"/>
      <c r="AN659" s="55"/>
      <c r="AO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53"/>
      <c r="AM660" s="54"/>
      <c r="AN660" s="55"/>
      <c r="AO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53"/>
      <c r="AM661" s="54"/>
      <c r="AN661" s="55"/>
      <c r="AO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53"/>
      <c r="AM662" s="54"/>
      <c r="AN662" s="55"/>
      <c r="AO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53"/>
      <c r="AM663" s="54"/>
      <c r="AN663" s="55"/>
      <c r="AO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53"/>
      <c r="AM664" s="54"/>
      <c r="AN664" s="55"/>
      <c r="AO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53"/>
      <c r="AM665" s="54"/>
      <c r="AN665" s="55"/>
      <c r="AO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53"/>
      <c r="AM666" s="54"/>
      <c r="AN666" s="55"/>
      <c r="AO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53"/>
      <c r="AM667" s="54"/>
      <c r="AN667" s="55"/>
      <c r="AO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53"/>
      <c r="AM668" s="54"/>
      <c r="AN668" s="55"/>
      <c r="AO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53"/>
      <c r="AM669" s="54"/>
      <c r="AN669" s="55"/>
      <c r="AO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53"/>
      <c r="AM670" s="54"/>
      <c r="AN670" s="55"/>
      <c r="AO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53"/>
      <c r="AM671" s="54"/>
      <c r="AN671" s="55"/>
      <c r="AO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53"/>
      <c r="AM672" s="54"/>
      <c r="AN672" s="55"/>
      <c r="AO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53"/>
      <c r="AM673" s="54"/>
      <c r="AN673" s="55"/>
      <c r="AO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53"/>
      <c r="AM674" s="54"/>
      <c r="AN674" s="55"/>
      <c r="AO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53"/>
      <c r="AM675" s="54"/>
      <c r="AN675" s="55"/>
      <c r="AO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53"/>
      <c r="AM676" s="54"/>
      <c r="AN676" s="55"/>
      <c r="AO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53"/>
      <c r="AM677" s="54"/>
      <c r="AN677" s="55"/>
      <c r="AO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53"/>
      <c r="AM678" s="54"/>
      <c r="AN678" s="55"/>
      <c r="AO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53"/>
      <c r="AM679" s="54"/>
      <c r="AN679" s="55"/>
      <c r="AO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53"/>
      <c r="AM680" s="54"/>
      <c r="AN680" s="55"/>
      <c r="AO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53"/>
      <c r="AM681" s="54"/>
      <c r="AN681" s="55"/>
      <c r="AO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53"/>
      <c r="AM682" s="54"/>
      <c r="AN682" s="55"/>
      <c r="AO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53"/>
      <c r="AM683" s="54"/>
      <c r="AN683" s="55"/>
      <c r="AO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53"/>
      <c r="AM684" s="54"/>
      <c r="AN684" s="55"/>
      <c r="AO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53"/>
      <c r="AM685" s="54"/>
      <c r="AN685" s="55"/>
      <c r="AO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53"/>
      <c r="AM686" s="54"/>
      <c r="AN686" s="55"/>
      <c r="AO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53"/>
      <c r="AM687" s="54"/>
      <c r="AN687" s="55"/>
      <c r="AO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53"/>
      <c r="AM688" s="54"/>
      <c r="AN688" s="55"/>
      <c r="AO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53"/>
      <c r="AM689" s="54"/>
      <c r="AN689" s="55"/>
      <c r="AO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53"/>
      <c r="AM690" s="54"/>
      <c r="AN690" s="55"/>
      <c r="AO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53"/>
      <c r="AM691" s="54"/>
      <c r="AN691" s="55"/>
      <c r="AO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53"/>
      <c r="AM692" s="54"/>
      <c r="AN692" s="55"/>
      <c r="AO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53"/>
      <c r="AM693" s="54"/>
      <c r="AN693" s="55"/>
      <c r="AO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53"/>
      <c r="AM694" s="54"/>
      <c r="AN694" s="55"/>
      <c r="AO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53"/>
      <c r="AM695" s="54"/>
      <c r="AN695" s="55"/>
      <c r="AO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53"/>
      <c r="AM696" s="54"/>
      <c r="AN696" s="55"/>
      <c r="AO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53"/>
      <c r="AM697" s="54"/>
      <c r="AN697" s="55"/>
      <c r="AO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53"/>
      <c r="AM698" s="54"/>
      <c r="AN698" s="55"/>
      <c r="AO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53"/>
      <c r="AM699" s="54"/>
      <c r="AN699" s="55"/>
      <c r="AO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53"/>
      <c r="AM700" s="54"/>
      <c r="AN700" s="55"/>
      <c r="AO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53"/>
      <c r="AM701" s="54"/>
      <c r="AN701" s="55"/>
      <c r="AO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53"/>
      <c r="AM702" s="54"/>
      <c r="AN702" s="55"/>
      <c r="AO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53"/>
      <c r="AM703" s="54"/>
      <c r="AN703" s="55"/>
      <c r="AO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53"/>
      <c r="AM704" s="54"/>
      <c r="AN704" s="55"/>
      <c r="AO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53"/>
      <c r="AM705" s="54"/>
      <c r="AN705" s="55"/>
      <c r="AO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53"/>
      <c r="AM706" s="54"/>
      <c r="AN706" s="55"/>
      <c r="AO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53"/>
      <c r="AM707" s="54"/>
      <c r="AN707" s="55"/>
      <c r="AO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53"/>
      <c r="AM708" s="54"/>
      <c r="AN708" s="55"/>
      <c r="AO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53"/>
      <c r="AM709" s="54"/>
      <c r="AN709" s="55"/>
      <c r="AO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53"/>
      <c r="AM710" s="54"/>
      <c r="AN710" s="55"/>
      <c r="AO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53"/>
      <c r="AM711" s="54"/>
      <c r="AN711" s="55"/>
      <c r="AO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53"/>
      <c r="AM712" s="54"/>
      <c r="AN712" s="55"/>
      <c r="AO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53"/>
      <c r="AM713" s="54"/>
      <c r="AN713" s="55"/>
      <c r="AO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53"/>
      <c r="AM714" s="54"/>
      <c r="AN714" s="55"/>
      <c r="AO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53"/>
      <c r="AM715" s="54"/>
      <c r="AN715" s="55"/>
      <c r="AO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53"/>
      <c r="AM716" s="54"/>
      <c r="AN716" s="55"/>
      <c r="AO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53"/>
      <c r="AM717" s="54"/>
      <c r="AN717" s="55"/>
      <c r="AO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53"/>
      <c r="AM718" s="54"/>
      <c r="AN718" s="55"/>
      <c r="AO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53"/>
      <c r="AM719" s="54"/>
      <c r="AN719" s="55"/>
      <c r="AO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53"/>
      <c r="AM720" s="54"/>
      <c r="AN720" s="55"/>
      <c r="AO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53"/>
      <c r="AM721" s="54"/>
      <c r="AN721" s="55"/>
      <c r="AO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53"/>
      <c r="AM722" s="54"/>
      <c r="AN722" s="55"/>
      <c r="AO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53"/>
      <c r="AM723" s="54"/>
      <c r="AN723" s="55"/>
      <c r="AO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53"/>
      <c r="AM724" s="54"/>
      <c r="AN724" s="55"/>
      <c r="AO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53"/>
      <c r="AM725" s="54"/>
      <c r="AN725" s="55"/>
      <c r="AO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53"/>
      <c r="AM726" s="54"/>
      <c r="AN726" s="55"/>
      <c r="AO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53"/>
      <c r="AM727" s="54"/>
      <c r="AN727" s="55"/>
      <c r="AO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53"/>
      <c r="AM728" s="54"/>
      <c r="AN728" s="55"/>
      <c r="AO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53"/>
      <c r="AM729" s="54"/>
      <c r="AN729" s="55"/>
      <c r="AO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53"/>
      <c r="AM730" s="54"/>
      <c r="AN730" s="55"/>
      <c r="AO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53"/>
      <c r="AM731" s="54"/>
      <c r="AN731" s="55"/>
      <c r="AO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53"/>
      <c r="AM732" s="54"/>
      <c r="AN732" s="55"/>
      <c r="AO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53"/>
      <c r="AM733" s="54"/>
      <c r="AN733" s="55"/>
      <c r="AO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53"/>
      <c r="AM734" s="54"/>
      <c r="AN734" s="55"/>
      <c r="AO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53"/>
      <c r="AM735" s="54"/>
      <c r="AN735" s="55"/>
      <c r="AO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53"/>
      <c r="AM736" s="54"/>
      <c r="AN736" s="55"/>
      <c r="AO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53"/>
      <c r="AM737" s="54"/>
      <c r="AN737" s="55"/>
      <c r="AO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53"/>
      <c r="AM738" s="54"/>
      <c r="AN738" s="55"/>
      <c r="AO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53"/>
      <c r="AM739" s="54"/>
      <c r="AN739" s="55"/>
      <c r="AO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53"/>
      <c r="AM740" s="54"/>
      <c r="AN740" s="55"/>
      <c r="AO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53"/>
      <c r="AM741" s="54"/>
      <c r="AN741" s="55"/>
      <c r="AO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53"/>
      <c r="AM742" s="54"/>
      <c r="AN742" s="55"/>
      <c r="AO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53"/>
      <c r="AM743" s="54"/>
      <c r="AN743" s="55"/>
      <c r="AO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53"/>
      <c r="AM744" s="54"/>
      <c r="AN744" s="55"/>
      <c r="AO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53"/>
      <c r="AM745" s="54"/>
      <c r="AN745" s="55"/>
      <c r="AO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53"/>
      <c r="AM746" s="54"/>
      <c r="AN746" s="55"/>
      <c r="AO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53"/>
      <c r="AM747" s="54"/>
      <c r="AN747" s="55"/>
      <c r="AO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53"/>
      <c r="AM748" s="54"/>
      <c r="AN748" s="55"/>
      <c r="AO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53"/>
      <c r="AM749" s="54"/>
      <c r="AN749" s="55"/>
      <c r="AO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53"/>
      <c r="AM750" s="54"/>
      <c r="AN750" s="55"/>
      <c r="AO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53"/>
      <c r="AM751" s="54"/>
      <c r="AN751" s="55"/>
      <c r="AO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53"/>
      <c r="AM752" s="54"/>
      <c r="AN752" s="55"/>
      <c r="AO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53"/>
      <c r="AM753" s="54"/>
      <c r="AN753" s="55"/>
      <c r="AO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53"/>
      <c r="AM754" s="54"/>
      <c r="AN754" s="55"/>
      <c r="AO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53"/>
      <c r="AM755" s="54"/>
      <c r="AN755" s="55"/>
      <c r="AO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53"/>
      <c r="AM756" s="54"/>
      <c r="AN756" s="55"/>
      <c r="AO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53"/>
      <c r="AM757" s="54"/>
      <c r="AN757" s="55"/>
      <c r="AO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53"/>
      <c r="AM758" s="54"/>
      <c r="AN758" s="55"/>
      <c r="AO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53"/>
      <c r="AM759" s="54"/>
      <c r="AN759" s="55"/>
      <c r="AO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53"/>
      <c r="AM760" s="54"/>
      <c r="AN760" s="55"/>
      <c r="AO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53"/>
      <c r="AM761" s="54"/>
      <c r="AN761" s="55"/>
      <c r="AO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53"/>
      <c r="AM762" s="54"/>
      <c r="AN762" s="55"/>
      <c r="AO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53"/>
      <c r="AM763" s="54"/>
      <c r="AN763" s="55"/>
      <c r="AO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53"/>
      <c r="AM764" s="54"/>
      <c r="AN764" s="55"/>
      <c r="AO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53"/>
      <c r="AM765" s="54"/>
      <c r="AN765" s="55"/>
      <c r="AO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53"/>
      <c r="AM766" s="54"/>
      <c r="AN766" s="55"/>
      <c r="AO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53"/>
      <c r="AM767" s="54"/>
      <c r="AN767" s="55"/>
      <c r="AO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53"/>
      <c r="AM768" s="54"/>
      <c r="AN768" s="55"/>
      <c r="AO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53"/>
      <c r="AM769" s="54"/>
      <c r="AN769" s="55"/>
      <c r="AO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53"/>
      <c r="AM770" s="54"/>
      <c r="AN770" s="55"/>
      <c r="AO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53"/>
      <c r="AM771" s="54"/>
      <c r="AN771" s="55"/>
      <c r="AO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53"/>
      <c r="AM772" s="54"/>
      <c r="AN772" s="55"/>
      <c r="AO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53"/>
      <c r="AM773" s="54"/>
      <c r="AN773" s="55"/>
      <c r="AO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53"/>
      <c r="AM774" s="54"/>
      <c r="AN774" s="55"/>
      <c r="AO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53"/>
      <c r="AM775" s="54"/>
      <c r="AN775" s="55"/>
      <c r="AO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53"/>
      <c r="AM776" s="54"/>
      <c r="AN776" s="55"/>
      <c r="AO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53"/>
      <c r="AM777" s="54"/>
      <c r="AN777" s="55"/>
      <c r="AO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53"/>
      <c r="AM778" s="54"/>
      <c r="AN778" s="55"/>
      <c r="AO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53"/>
      <c r="AM779" s="54"/>
      <c r="AN779" s="55"/>
      <c r="AO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53"/>
      <c r="AM780" s="54"/>
      <c r="AN780" s="55"/>
      <c r="AO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53"/>
      <c r="AM781" s="54"/>
      <c r="AN781" s="55"/>
      <c r="AO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53"/>
      <c r="AM782" s="54"/>
      <c r="AN782" s="55"/>
      <c r="AO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53"/>
      <c r="AM783" s="54"/>
      <c r="AN783" s="55"/>
      <c r="AO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53"/>
      <c r="AM784" s="54"/>
      <c r="AN784" s="55"/>
      <c r="AO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53"/>
      <c r="AM785" s="54"/>
      <c r="AN785" s="55"/>
      <c r="AO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53"/>
      <c r="AM786" s="54"/>
      <c r="AN786" s="55"/>
      <c r="AO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53"/>
      <c r="AM787" s="54"/>
      <c r="AN787" s="55"/>
      <c r="AO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53"/>
      <c r="AM788" s="54"/>
      <c r="AN788" s="55"/>
      <c r="AO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53"/>
      <c r="AM789" s="54"/>
      <c r="AN789" s="55"/>
      <c r="AO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53"/>
      <c r="AM790" s="54"/>
      <c r="AN790" s="55"/>
      <c r="AO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53"/>
      <c r="AM791" s="54"/>
      <c r="AN791" s="55"/>
      <c r="AO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53"/>
      <c r="AM792" s="54"/>
      <c r="AN792" s="55"/>
      <c r="AO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53"/>
      <c r="AM793" s="54"/>
      <c r="AN793" s="55"/>
      <c r="AO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53"/>
      <c r="AM794" s="54"/>
      <c r="AN794" s="55"/>
      <c r="AO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53"/>
      <c r="AM795" s="54"/>
      <c r="AN795" s="55"/>
      <c r="AO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53"/>
      <c r="AM796" s="54"/>
      <c r="AN796" s="55"/>
      <c r="AO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53"/>
      <c r="AM797" s="54"/>
      <c r="AN797" s="55"/>
      <c r="AO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53"/>
      <c r="AM798" s="54"/>
      <c r="AN798" s="55"/>
      <c r="AO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53"/>
      <c r="AM799" s="54"/>
      <c r="AN799" s="55"/>
      <c r="AO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53"/>
      <c r="AM800" s="54"/>
      <c r="AN800" s="55"/>
      <c r="AO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53"/>
      <c r="AM801" s="54"/>
      <c r="AN801" s="55"/>
      <c r="AO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53"/>
      <c r="AM802" s="54"/>
      <c r="AN802" s="55"/>
      <c r="AO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53"/>
      <c r="AM803" s="54"/>
      <c r="AN803" s="55"/>
      <c r="AO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53"/>
      <c r="AM804" s="54"/>
      <c r="AN804" s="55"/>
      <c r="AO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53"/>
      <c r="AM805" s="54"/>
      <c r="AN805" s="55"/>
      <c r="AO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53"/>
      <c r="AM806" s="54"/>
      <c r="AN806" s="55"/>
      <c r="AO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53"/>
      <c r="AM807" s="54"/>
      <c r="AN807" s="55"/>
      <c r="AO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53"/>
      <c r="AM808" s="54"/>
      <c r="AN808" s="55"/>
      <c r="AO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53"/>
      <c r="AM809" s="54"/>
      <c r="AN809" s="55"/>
      <c r="AO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53"/>
      <c r="AM810" s="54"/>
      <c r="AN810" s="55"/>
      <c r="AO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53"/>
      <c r="AM811" s="54"/>
      <c r="AN811" s="55"/>
      <c r="AO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53"/>
      <c r="AM812" s="54"/>
      <c r="AN812" s="55"/>
      <c r="AO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53"/>
      <c r="AM813" s="54"/>
      <c r="AN813" s="55"/>
      <c r="AO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53"/>
      <c r="AM814" s="54"/>
      <c r="AN814" s="55"/>
      <c r="AO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53"/>
      <c r="AM815" s="54"/>
      <c r="AN815" s="55"/>
      <c r="AO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53"/>
      <c r="AM816" s="54"/>
      <c r="AN816" s="55"/>
      <c r="AO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53"/>
      <c r="AM817" s="54"/>
      <c r="AN817" s="55"/>
      <c r="AO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53"/>
      <c r="AM818" s="54"/>
      <c r="AN818" s="55"/>
      <c r="AO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53"/>
      <c r="AM819" s="54"/>
      <c r="AN819" s="55"/>
      <c r="AO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53"/>
      <c r="AM820" s="54"/>
      <c r="AN820" s="55"/>
      <c r="AO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53"/>
      <c r="AM821" s="54"/>
      <c r="AN821" s="55"/>
      <c r="AO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53"/>
      <c r="AM822" s="54"/>
      <c r="AN822" s="55"/>
      <c r="AO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53"/>
      <c r="AM823" s="54"/>
      <c r="AN823" s="55"/>
      <c r="AO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53"/>
      <c r="AM824" s="54"/>
      <c r="AN824" s="55"/>
      <c r="AO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53"/>
      <c r="AM825" s="54"/>
      <c r="AN825" s="55"/>
      <c r="AO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53"/>
      <c r="AM826" s="54"/>
      <c r="AN826" s="55"/>
      <c r="AO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53"/>
      <c r="AM827" s="54"/>
      <c r="AN827" s="55"/>
      <c r="AO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53"/>
      <c r="AM828" s="54"/>
      <c r="AN828" s="55"/>
      <c r="AO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53"/>
      <c r="AM829" s="54"/>
      <c r="AN829" s="55"/>
      <c r="AO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53"/>
      <c r="AM830" s="54"/>
      <c r="AN830" s="55"/>
      <c r="AO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53"/>
      <c r="AM831" s="54"/>
      <c r="AN831" s="55"/>
      <c r="AO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53"/>
      <c r="AM832" s="54"/>
      <c r="AN832" s="55"/>
      <c r="AO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53"/>
      <c r="AM833" s="54"/>
      <c r="AN833" s="55"/>
      <c r="AO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53"/>
      <c r="AM834" s="54"/>
      <c r="AN834" s="55"/>
      <c r="AO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53"/>
      <c r="AM835" s="54"/>
      <c r="AN835" s="55"/>
      <c r="AO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53"/>
      <c r="AM836" s="54"/>
      <c r="AN836" s="55"/>
      <c r="AO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53"/>
      <c r="AM837" s="54"/>
      <c r="AN837" s="55"/>
      <c r="AO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53"/>
      <c r="AM838" s="54"/>
      <c r="AN838" s="55"/>
      <c r="AO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53"/>
      <c r="AM839" s="54"/>
      <c r="AN839" s="55"/>
      <c r="AO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53"/>
      <c r="AM840" s="54"/>
      <c r="AN840" s="55"/>
      <c r="AO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53"/>
      <c r="AM841" s="54"/>
      <c r="AN841" s="55"/>
      <c r="AO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53"/>
      <c r="AM842" s="54"/>
      <c r="AN842" s="55"/>
      <c r="AO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53"/>
      <c r="AM843" s="54"/>
      <c r="AN843" s="55"/>
      <c r="AO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53"/>
      <c r="AM844" s="54"/>
      <c r="AN844" s="55"/>
      <c r="AO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53"/>
      <c r="AM845" s="54"/>
      <c r="AN845" s="55"/>
      <c r="AO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53"/>
      <c r="AM846" s="54"/>
      <c r="AN846" s="55"/>
      <c r="AO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53"/>
      <c r="AM847" s="54"/>
      <c r="AN847" s="55"/>
      <c r="AO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53"/>
      <c r="AM848" s="54"/>
      <c r="AN848" s="55"/>
      <c r="AO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53"/>
      <c r="AM849" s="54"/>
      <c r="AN849" s="55"/>
      <c r="AO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53"/>
      <c r="AM850" s="54"/>
      <c r="AN850" s="55"/>
      <c r="AO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53"/>
      <c r="AM851" s="54"/>
      <c r="AN851" s="55"/>
      <c r="AO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53"/>
      <c r="AM852" s="54"/>
      <c r="AN852" s="55"/>
      <c r="AO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53"/>
      <c r="AM853" s="54"/>
      <c r="AN853" s="55"/>
      <c r="AO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53"/>
      <c r="AM854" s="54"/>
      <c r="AN854" s="55"/>
      <c r="AO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53"/>
      <c r="AM855" s="54"/>
      <c r="AN855" s="55"/>
      <c r="AO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53"/>
      <c r="AM856" s="54"/>
      <c r="AN856" s="55"/>
      <c r="AO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53"/>
      <c r="AM857" s="54"/>
      <c r="AN857" s="55"/>
      <c r="AO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53"/>
      <c r="AM858" s="54"/>
      <c r="AN858" s="55"/>
      <c r="AO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53"/>
      <c r="AM859" s="54"/>
      <c r="AN859" s="55"/>
      <c r="AO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53"/>
      <c r="AM860" s="54"/>
      <c r="AN860" s="55"/>
      <c r="AO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53"/>
      <c r="AM861" s="54"/>
      <c r="AN861" s="55"/>
      <c r="AO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53"/>
      <c r="AM862" s="54"/>
      <c r="AN862" s="55"/>
      <c r="AO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53"/>
      <c r="AM863" s="54"/>
      <c r="AN863" s="55"/>
      <c r="AO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53"/>
      <c r="AM864" s="54"/>
      <c r="AN864" s="55"/>
      <c r="AO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53"/>
      <c r="AM865" s="54"/>
      <c r="AN865" s="55"/>
      <c r="AO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53"/>
      <c r="AM866" s="54"/>
      <c r="AN866" s="55"/>
      <c r="AO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53"/>
      <c r="AM867" s="54"/>
      <c r="AN867" s="55"/>
      <c r="AO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53"/>
      <c r="AM868" s="54"/>
      <c r="AN868" s="55"/>
      <c r="AO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53"/>
      <c r="AM869" s="54"/>
      <c r="AN869" s="55"/>
      <c r="AO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53"/>
      <c r="AM870" s="54"/>
      <c r="AN870" s="55"/>
      <c r="AO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53"/>
      <c r="AM871" s="54"/>
      <c r="AN871" s="55"/>
      <c r="AO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53"/>
      <c r="AM872" s="54"/>
      <c r="AN872" s="55"/>
      <c r="AO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53"/>
      <c r="AM873" s="54"/>
      <c r="AN873" s="55"/>
      <c r="AO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53"/>
      <c r="AM874" s="54"/>
      <c r="AN874" s="55"/>
      <c r="AO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53"/>
      <c r="AM875" s="54"/>
      <c r="AN875" s="55"/>
      <c r="AO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53"/>
      <c r="AM876" s="54"/>
      <c r="AN876" s="55"/>
      <c r="AO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53"/>
      <c r="AM877" s="54"/>
      <c r="AN877" s="55"/>
      <c r="AO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53"/>
      <c r="AM878" s="54"/>
      <c r="AN878" s="55"/>
      <c r="AO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53"/>
      <c r="AM879" s="54"/>
      <c r="AN879" s="55"/>
      <c r="AO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53"/>
      <c r="AM880" s="54"/>
      <c r="AN880" s="55"/>
      <c r="AO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53"/>
      <c r="AM881" s="54"/>
      <c r="AN881" s="55"/>
      <c r="AO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53"/>
      <c r="AM882" s="54"/>
      <c r="AN882" s="55"/>
      <c r="AO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53"/>
      <c r="AM883" s="54"/>
      <c r="AN883" s="55"/>
      <c r="AO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53"/>
      <c r="AM884" s="54"/>
      <c r="AN884" s="55"/>
      <c r="AO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53"/>
      <c r="AM885" s="54"/>
      <c r="AN885" s="55"/>
      <c r="AO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53"/>
      <c r="AM886" s="54"/>
      <c r="AN886" s="55"/>
      <c r="AO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53"/>
      <c r="AM887" s="54"/>
      <c r="AN887" s="55"/>
      <c r="AO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53"/>
      <c r="AM888" s="54"/>
      <c r="AN888" s="55"/>
      <c r="AO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53"/>
      <c r="AM889" s="54"/>
      <c r="AN889" s="55"/>
      <c r="AO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53"/>
      <c r="AM890" s="54"/>
      <c r="AN890" s="55"/>
      <c r="AO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53"/>
      <c r="AM891" s="54"/>
      <c r="AN891" s="55"/>
      <c r="AO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53"/>
      <c r="AM892" s="54"/>
      <c r="AN892" s="55"/>
      <c r="AO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53"/>
      <c r="AM893" s="54"/>
      <c r="AN893" s="55"/>
      <c r="AO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53"/>
      <c r="AM894" s="54"/>
      <c r="AN894" s="55"/>
      <c r="AO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53"/>
      <c r="AM895" s="54"/>
      <c r="AN895" s="55"/>
      <c r="AO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53"/>
      <c r="AM896" s="54"/>
      <c r="AN896" s="55"/>
      <c r="AO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53"/>
      <c r="AM897" s="54"/>
      <c r="AN897" s="55"/>
      <c r="AO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53"/>
      <c r="AM898" s="54"/>
      <c r="AN898" s="55"/>
      <c r="AO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53"/>
      <c r="AM899" s="54"/>
      <c r="AN899" s="55"/>
      <c r="AO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53"/>
      <c r="AM900" s="54"/>
      <c r="AN900" s="55"/>
      <c r="AO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53"/>
      <c r="AM901" s="54"/>
      <c r="AN901" s="55"/>
      <c r="AO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53"/>
      <c r="AM902" s="54"/>
      <c r="AN902" s="55"/>
      <c r="AO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53"/>
      <c r="AM903" s="54"/>
      <c r="AN903" s="55"/>
      <c r="AO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53"/>
      <c r="AM904" s="54"/>
      <c r="AN904" s="55"/>
      <c r="AO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53"/>
      <c r="AM905" s="54"/>
      <c r="AN905" s="55"/>
      <c r="AO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53"/>
      <c r="AM906" s="54"/>
      <c r="AN906" s="55"/>
      <c r="AO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53"/>
      <c r="AM907" s="54"/>
      <c r="AN907" s="55"/>
      <c r="AO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53"/>
      <c r="AM908" s="54"/>
      <c r="AN908" s="55"/>
      <c r="AO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53"/>
      <c r="AM909" s="54"/>
      <c r="AN909" s="55"/>
      <c r="AO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53"/>
      <c r="AM910" s="54"/>
      <c r="AN910" s="55"/>
      <c r="AO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53"/>
      <c r="AM911" s="54"/>
      <c r="AN911" s="55"/>
      <c r="AO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53"/>
      <c r="AM912" s="54"/>
      <c r="AN912" s="55"/>
      <c r="AO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53"/>
      <c r="AM913" s="54"/>
      <c r="AN913" s="55"/>
      <c r="AO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53"/>
      <c r="AM914" s="54"/>
      <c r="AN914" s="55"/>
      <c r="AO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53"/>
      <c r="AM915" s="54"/>
      <c r="AN915" s="55"/>
      <c r="AO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53"/>
      <c r="AM916" s="54"/>
      <c r="AN916" s="55"/>
      <c r="AO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53"/>
      <c r="AM917" s="54"/>
      <c r="AN917" s="55"/>
      <c r="AO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53"/>
      <c r="AM918" s="54"/>
      <c r="AN918" s="55"/>
      <c r="AO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53"/>
      <c r="AM919" s="54"/>
      <c r="AN919" s="55"/>
      <c r="AO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53"/>
      <c r="AM920" s="54"/>
      <c r="AN920" s="55"/>
      <c r="AO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53"/>
      <c r="AM921" s="54"/>
      <c r="AN921" s="55"/>
      <c r="AO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53"/>
      <c r="AM922" s="54"/>
      <c r="AN922" s="55"/>
      <c r="AO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53"/>
      <c r="AM923" s="54"/>
      <c r="AN923" s="55"/>
      <c r="AO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53"/>
      <c r="AM924" s="54"/>
      <c r="AN924" s="55"/>
      <c r="AO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53"/>
      <c r="AM925" s="54"/>
      <c r="AN925" s="55"/>
      <c r="AO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53"/>
      <c r="AM926" s="54"/>
      <c r="AN926" s="55"/>
      <c r="AO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53"/>
      <c r="AM927" s="54"/>
      <c r="AN927" s="55"/>
      <c r="AO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53"/>
      <c r="AM928" s="54"/>
      <c r="AN928" s="55"/>
      <c r="AO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53"/>
      <c r="AM929" s="54"/>
      <c r="AN929" s="55"/>
      <c r="AO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53"/>
      <c r="AM930" s="54"/>
      <c r="AN930" s="55"/>
      <c r="AO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53"/>
      <c r="AM931" s="54"/>
      <c r="AN931" s="55"/>
      <c r="AO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53"/>
      <c r="AM932" s="54"/>
      <c r="AN932" s="55"/>
      <c r="AO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53"/>
      <c r="AM933" s="54"/>
      <c r="AN933" s="55"/>
      <c r="AO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53"/>
      <c r="AM934" s="54"/>
      <c r="AN934" s="55"/>
      <c r="AO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53"/>
      <c r="AM935" s="54"/>
      <c r="AN935" s="55"/>
      <c r="AO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53"/>
      <c r="AM936" s="54"/>
      <c r="AN936" s="55"/>
      <c r="AO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53"/>
      <c r="AM937" s="54"/>
      <c r="AN937" s="55"/>
      <c r="AO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53"/>
      <c r="AM938" s="54"/>
      <c r="AN938" s="55"/>
      <c r="AO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53"/>
      <c r="AM939" s="54"/>
      <c r="AN939" s="55"/>
      <c r="AO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53"/>
      <c r="AM940" s="54"/>
      <c r="AN940" s="55"/>
      <c r="AO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53"/>
      <c r="AM941" s="54"/>
      <c r="AN941" s="55"/>
      <c r="AO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53"/>
      <c r="AM942" s="54"/>
      <c r="AN942" s="55"/>
      <c r="AO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53"/>
      <c r="AM943" s="54"/>
      <c r="AN943" s="55"/>
      <c r="AO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53"/>
      <c r="AM944" s="54"/>
      <c r="AN944" s="55"/>
      <c r="AO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53"/>
      <c r="AM945" s="54"/>
      <c r="AN945" s="55"/>
      <c r="AO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53"/>
      <c r="AM946" s="54"/>
      <c r="AN946" s="55"/>
      <c r="AO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53"/>
      <c r="AM947" s="54"/>
      <c r="AN947" s="55"/>
      <c r="AO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53"/>
      <c r="AM948" s="54"/>
      <c r="AN948" s="55"/>
      <c r="AO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53"/>
      <c r="AM949" s="54"/>
      <c r="AN949" s="55"/>
      <c r="AO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53"/>
      <c r="AM950" s="54"/>
      <c r="AN950" s="55"/>
      <c r="AO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53"/>
      <c r="AM951" s="54"/>
      <c r="AN951" s="55"/>
      <c r="AO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53"/>
      <c r="AM952" s="54"/>
      <c r="AN952" s="55"/>
      <c r="AO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53"/>
      <c r="AM953" s="54"/>
      <c r="AN953" s="55"/>
      <c r="AO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53"/>
      <c r="AM954" s="54"/>
      <c r="AN954" s="55"/>
      <c r="AO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53"/>
      <c r="AM955" s="54"/>
      <c r="AN955" s="55"/>
      <c r="AO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53"/>
      <c r="AM956" s="54"/>
      <c r="AN956" s="55"/>
      <c r="AO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53"/>
      <c r="AM957" s="54"/>
      <c r="AN957" s="55"/>
      <c r="AO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53"/>
      <c r="AM958" s="54"/>
      <c r="AN958" s="55"/>
      <c r="AO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53"/>
      <c r="AM959" s="54"/>
      <c r="AN959" s="55"/>
      <c r="AO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53"/>
      <c r="AM960" s="54"/>
      <c r="AN960" s="55"/>
      <c r="AO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53"/>
      <c r="AM961" s="54"/>
      <c r="AN961" s="55"/>
      <c r="AO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53"/>
      <c r="AM962" s="54"/>
      <c r="AN962" s="55"/>
      <c r="AO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53"/>
      <c r="AM963" s="54"/>
      <c r="AN963" s="55"/>
      <c r="AO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53"/>
      <c r="AM964" s="54"/>
      <c r="AN964" s="55"/>
      <c r="AO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53"/>
      <c r="AM965" s="54"/>
      <c r="AN965" s="55"/>
      <c r="AO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53"/>
      <c r="AM966" s="54"/>
      <c r="AN966" s="55"/>
      <c r="AO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53"/>
      <c r="AM967" s="54"/>
      <c r="AN967" s="55"/>
      <c r="AO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53"/>
      <c r="AM968" s="54"/>
      <c r="AN968" s="55"/>
      <c r="AO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53"/>
      <c r="AM969" s="54"/>
      <c r="AN969" s="55"/>
      <c r="AO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53"/>
      <c r="AM970" s="54"/>
      <c r="AN970" s="55"/>
      <c r="AO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53"/>
      <c r="AM971" s="54"/>
      <c r="AN971" s="55"/>
      <c r="AO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53"/>
      <c r="AM972" s="54"/>
      <c r="AN972" s="55"/>
      <c r="AO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53"/>
      <c r="AM973" s="54"/>
      <c r="AN973" s="55"/>
      <c r="AO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53"/>
      <c r="AM974" s="54"/>
      <c r="AN974" s="55"/>
      <c r="AO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53"/>
      <c r="AM975" s="54"/>
      <c r="AN975" s="55"/>
      <c r="AO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53"/>
      <c r="AM976" s="54"/>
      <c r="AN976" s="55"/>
      <c r="AO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53"/>
      <c r="AM977" s="54"/>
      <c r="AN977" s="55"/>
      <c r="AO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53"/>
      <c r="AM978" s="54"/>
      <c r="AN978" s="55"/>
      <c r="AO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53"/>
      <c r="AM979" s="54"/>
      <c r="AN979" s="55"/>
      <c r="AO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53"/>
      <c r="AM980" s="54"/>
      <c r="AN980" s="55"/>
      <c r="AO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53"/>
      <c r="AM981" s="54"/>
      <c r="AN981" s="55"/>
      <c r="AO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53"/>
      <c r="AM982" s="54"/>
      <c r="AN982" s="55"/>
      <c r="AO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53"/>
      <c r="AM983" s="54"/>
      <c r="AN983" s="55"/>
      <c r="AO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53"/>
      <c r="AM984" s="54"/>
      <c r="AN984" s="55"/>
      <c r="AO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53"/>
      <c r="AM985" s="54"/>
      <c r="AN985" s="55"/>
      <c r="AO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53"/>
      <c r="AM986" s="54"/>
      <c r="AN986" s="55"/>
      <c r="AO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53"/>
      <c r="AM987" s="54"/>
      <c r="AN987" s="55"/>
      <c r="AO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53"/>
      <c r="AM988" s="54"/>
      <c r="AN988" s="55"/>
      <c r="AO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53"/>
      <c r="AM989" s="54"/>
      <c r="AN989" s="55"/>
      <c r="AO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53"/>
      <c r="AM990" s="54"/>
      <c r="AN990" s="55"/>
      <c r="AO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53"/>
      <c r="AM991" s="54"/>
      <c r="AN991" s="55"/>
      <c r="AO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53"/>
      <c r="AM992" s="54"/>
      <c r="AN992" s="55"/>
      <c r="AO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53"/>
      <c r="AM993" s="54"/>
      <c r="AN993" s="55"/>
      <c r="AO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53"/>
      <c r="AM994" s="54"/>
      <c r="AN994" s="55"/>
      <c r="AO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53"/>
      <c r="AM995" s="54"/>
      <c r="AN995" s="55"/>
      <c r="AO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53"/>
      <c r="AM996" s="54"/>
      <c r="AN996" s="55"/>
      <c r="AO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53"/>
      <c r="AM997" s="54"/>
      <c r="AN997" s="55"/>
      <c r="AO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53"/>
      <c r="AM998" s="54"/>
      <c r="AN998" s="55"/>
      <c r="AO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53"/>
      <c r="AM999" s="54"/>
      <c r="AN999" s="55"/>
      <c r="AO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53"/>
      <c r="AM1000" s="54"/>
      <c r="AN1000" s="55"/>
      <c r="AO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53"/>
      <c r="AM1001" s="54"/>
      <c r="AN1001" s="55"/>
      <c r="AO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53"/>
      <c r="AM1002" s="54"/>
      <c r="AN1002" s="55"/>
      <c r="AO1002" s="1"/>
    </row>
  </sheetData>
  <mergeCells count="6">
    <mergeCell ref="AD4:AH19"/>
    <mergeCell ref="F35:W35"/>
    <mergeCell ref="F36:W36"/>
    <mergeCell ref="F37:W37"/>
    <mergeCell ref="F38:W38"/>
    <mergeCell ref="F39:AA3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3.88"/>
    <col customWidth="1" min="2" max="2" width="18.0"/>
    <col customWidth="1" min="3" max="33" width="3.75"/>
    <col customWidth="1" min="34" max="34" width="3.38"/>
    <col customWidth="1" min="35" max="35" width="5.25"/>
    <col customWidth="1" min="36" max="36" width="10.25"/>
    <col customWidth="1" min="37" max="37" width="10.38"/>
    <col customWidth="1" min="38" max="38" width="10.25"/>
    <col customWidth="1" min="39" max="39" width="11.13"/>
    <col customWidth="1" min="40" max="40" width="17.13"/>
  </cols>
  <sheetData>
    <row r="1">
      <c r="A1" s="1"/>
      <c r="B1" s="2" t="s">
        <v>0</v>
      </c>
      <c r="C1" s="3"/>
      <c r="D1" s="3"/>
      <c r="E1" s="3"/>
      <c r="F1" s="3"/>
      <c r="G1" s="1"/>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5"/>
      <c r="AM1" s="6"/>
      <c r="AN1" s="7"/>
      <c r="AO1" s="1"/>
    </row>
    <row r="2" ht="46.5" customHeight="1">
      <c r="A2" s="8" t="s">
        <v>1</v>
      </c>
      <c r="B2" s="9" t="s">
        <v>2</v>
      </c>
      <c r="C2" s="10" t="s">
        <v>5</v>
      </c>
      <c r="D2" s="9" t="s">
        <v>6</v>
      </c>
      <c r="E2" s="9" t="s">
        <v>6</v>
      </c>
      <c r="F2" s="9" t="s">
        <v>7</v>
      </c>
      <c r="G2" s="9" t="s">
        <v>3</v>
      </c>
      <c r="H2" s="9" t="s">
        <v>4</v>
      </c>
      <c r="I2" s="9" t="s">
        <v>3</v>
      </c>
      <c r="J2" s="10" t="s">
        <v>5</v>
      </c>
      <c r="K2" s="9" t="s">
        <v>6</v>
      </c>
      <c r="L2" s="9" t="s">
        <v>6</v>
      </c>
      <c r="M2" s="9" t="s">
        <v>7</v>
      </c>
      <c r="N2" s="9" t="s">
        <v>3</v>
      </c>
      <c r="O2" s="9" t="s">
        <v>4</v>
      </c>
      <c r="P2" s="9" t="s">
        <v>3</v>
      </c>
      <c r="Q2" s="10" t="s">
        <v>5</v>
      </c>
      <c r="R2" s="9" t="s">
        <v>6</v>
      </c>
      <c r="S2" s="9" t="s">
        <v>6</v>
      </c>
      <c r="T2" s="9" t="s">
        <v>7</v>
      </c>
      <c r="U2" s="9" t="s">
        <v>3</v>
      </c>
      <c r="V2" s="9" t="s">
        <v>4</v>
      </c>
      <c r="W2" s="9" t="s">
        <v>3</v>
      </c>
      <c r="X2" s="10" t="s">
        <v>5</v>
      </c>
      <c r="Y2" s="9" t="s">
        <v>6</v>
      </c>
      <c r="Z2" s="9" t="s">
        <v>6</v>
      </c>
      <c r="AA2" s="9" t="s">
        <v>7</v>
      </c>
      <c r="AB2" s="9" t="s">
        <v>3</v>
      </c>
      <c r="AC2" s="9" t="s">
        <v>4</v>
      </c>
      <c r="AD2" s="9" t="s">
        <v>3</v>
      </c>
      <c r="AE2" s="11" t="s">
        <v>5</v>
      </c>
      <c r="AF2" s="9"/>
      <c r="AG2" s="9"/>
      <c r="AH2" s="11"/>
      <c r="AI2" s="12" t="s">
        <v>8</v>
      </c>
      <c r="AJ2" s="13" t="s">
        <v>10</v>
      </c>
      <c r="AK2" s="13" t="s">
        <v>59</v>
      </c>
      <c r="AL2" s="14" t="s">
        <v>11</v>
      </c>
      <c r="AM2" s="15" t="s">
        <v>12</v>
      </c>
      <c r="AN2" s="16" t="s">
        <v>13</v>
      </c>
      <c r="AO2" s="17"/>
    </row>
    <row r="3">
      <c r="A3" s="18"/>
      <c r="B3" s="19"/>
      <c r="C3" s="20">
        <v>24.0</v>
      </c>
      <c r="D3" s="21">
        <v>1.0</v>
      </c>
      <c r="E3" s="62">
        <v>2.0</v>
      </c>
      <c r="F3" s="22">
        <v>3.0</v>
      </c>
      <c r="G3" s="22">
        <v>4.0</v>
      </c>
      <c r="H3" s="22">
        <v>5.0</v>
      </c>
      <c r="I3" s="22">
        <v>6.0</v>
      </c>
      <c r="J3" s="22">
        <v>7.0</v>
      </c>
      <c r="K3" s="22">
        <v>8.0</v>
      </c>
      <c r="L3" s="22">
        <v>9.0</v>
      </c>
      <c r="M3" s="22">
        <v>10.0</v>
      </c>
      <c r="N3" s="22">
        <v>11.0</v>
      </c>
      <c r="O3" s="22">
        <v>12.0</v>
      </c>
      <c r="P3" s="22">
        <v>13.0</v>
      </c>
      <c r="Q3" s="22">
        <v>14.0</v>
      </c>
      <c r="R3" s="22">
        <v>15.0</v>
      </c>
      <c r="S3" s="22">
        <v>16.0</v>
      </c>
      <c r="T3" s="22">
        <v>17.0</v>
      </c>
      <c r="U3" s="22">
        <v>18.0</v>
      </c>
      <c r="V3" s="22">
        <v>19.0</v>
      </c>
      <c r="W3" s="22">
        <v>20.0</v>
      </c>
      <c r="X3" s="22">
        <v>21.0</v>
      </c>
      <c r="Y3" s="22">
        <v>22.0</v>
      </c>
      <c r="Z3" s="22">
        <v>23.0</v>
      </c>
      <c r="AA3" s="22">
        <v>24.0</v>
      </c>
      <c r="AB3" s="22">
        <v>25.0</v>
      </c>
      <c r="AC3" s="22">
        <v>26.0</v>
      </c>
      <c r="AD3" s="22">
        <v>27.0</v>
      </c>
      <c r="AE3" s="22">
        <v>28.0</v>
      </c>
      <c r="AF3" s="22"/>
      <c r="AG3" s="22"/>
      <c r="AH3" s="22"/>
      <c r="AI3" s="23"/>
      <c r="AJ3" s="19"/>
      <c r="AK3" s="19"/>
      <c r="AL3" s="24"/>
      <c r="AM3" s="25"/>
      <c r="AN3" s="26"/>
      <c r="AO3" s="27"/>
    </row>
    <row r="4">
      <c r="A4" s="28">
        <v>1.0</v>
      </c>
      <c r="B4" s="29" t="s">
        <v>14</v>
      </c>
      <c r="C4" s="30"/>
      <c r="D4" s="63"/>
      <c r="E4" s="63"/>
      <c r="F4" s="30"/>
      <c r="G4" s="30"/>
      <c r="H4" s="30"/>
      <c r="I4" s="30"/>
      <c r="J4" s="30"/>
      <c r="K4" s="63"/>
      <c r="L4" s="63"/>
      <c r="M4" s="30"/>
      <c r="N4" s="30"/>
      <c r="O4" s="30"/>
      <c r="P4" s="30"/>
      <c r="Q4" s="30"/>
      <c r="R4" s="63"/>
      <c r="S4" s="63"/>
      <c r="T4" s="30"/>
      <c r="U4" s="30"/>
      <c r="V4" s="30"/>
      <c r="W4" s="30"/>
      <c r="X4" s="30"/>
      <c r="Y4" s="63"/>
      <c r="Z4" s="63"/>
      <c r="AA4" s="30"/>
      <c r="AB4" s="30"/>
      <c r="AC4" s="30"/>
      <c r="AD4" s="30"/>
      <c r="AE4" s="30"/>
      <c r="AF4" s="30"/>
      <c r="AG4" s="30"/>
      <c r="AH4" s="30"/>
      <c r="AI4" s="36">
        <f t="shared" ref="AI4:AI9" si="1">sum(C4:AG4)</f>
        <v>0</v>
      </c>
      <c r="AJ4" s="36">
        <f>'Thang 1'!AK4</f>
        <v>251</v>
      </c>
      <c r="AK4" s="36">
        <f t="shared" ref="AK4:AK18" si="2">AJ4-AI4+8</f>
        <v>259</v>
      </c>
      <c r="AL4" s="36" t="s">
        <v>16</v>
      </c>
      <c r="AM4" s="38" t="s">
        <v>16</v>
      </c>
      <c r="AN4" s="39"/>
      <c r="AO4" s="1"/>
    </row>
    <row r="5">
      <c r="A5" s="28">
        <v>2.0</v>
      </c>
      <c r="B5" s="29" t="s">
        <v>17</v>
      </c>
      <c r="C5" s="30"/>
      <c r="D5" s="63"/>
      <c r="E5" s="63"/>
      <c r="F5" s="33">
        <v>8.0</v>
      </c>
      <c r="G5" s="33">
        <v>8.0</v>
      </c>
      <c r="H5" s="30"/>
      <c r="I5" s="30"/>
      <c r="J5" s="30"/>
      <c r="K5" s="63"/>
      <c r="L5" s="63"/>
      <c r="M5" s="30"/>
      <c r="N5" s="30"/>
      <c r="O5" s="30"/>
      <c r="P5" s="30"/>
      <c r="Q5" s="30"/>
      <c r="R5" s="63"/>
      <c r="S5" s="63"/>
      <c r="T5" s="30"/>
      <c r="U5" s="30"/>
      <c r="V5" s="30"/>
      <c r="W5" s="30"/>
      <c r="X5" s="30"/>
      <c r="Y5" s="63"/>
      <c r="Z5" s="63"/>
      <c r="AA5" s="30"/>
      <c r="AB5" s="30"/>
      <c r="AC5" s="30"/>
      <c r="AD5" s="30"/>
      <c r="AE5" s="30"/>
      <c r="AF5" s="30"/>
      <c r="AG5" s="30"/>
      <c r="AH5" s="30"/>
      <c r="AI5" s="36">
        <f t="shared" si="1"/>
        <v>16</v>
      </c>
      <c r="AJ5" s="36">
        <f>'Thang 1'!AK5</f>
        <v>49.5</v>
      </c>
      <c r="AK5" s="36">
        <f t="shared" si="2"/>
        <v>41.5</v>
      </c>
      <c r="AL5" s="36" t="s">
        <v>18</v>
      </c>
      <c r="AM5" s="38" t="s">
        <v>19</v>
      </c>
      <c r="AN5" s="39"/>
      <c r="AO5" s="1"/>
    </row>
    <row r="6">
      <c r="A6" s="28">
        <v>3.0</v>
      </c>
      <c r="B6" s="29" t="s">
        <v>20</v>
      </c>
      <c r="C6" s="30"/>
      <c r="D6" s="63"/>
      <c r="E6" s="63"/>
      <c r="F6" s="30"/>
      <c r="G6" s="30"/>
      <c r="H6" s="30"/>
      <c r="I6" s="30"/>
      <c r="J6" s="30"/>
      <c r="K6" s="63"/>
      <c r="L6" s="63"/>
      <c r="M6" s="30"/>
      <c r="N6" s="30"/>
      <c r="O6" s="30"/>
      <c r="P6" s="30"/>
      <c r="Q6" s="30"/>
      <c r="R6" s="63"/>
      <c r="S6" s="63"/>
      <c r="T6" s="30"/>
      <c r="U6" s="30"/>
      <c r="V6" s="30"/>
      <c r="W6" s="30"/>
      <c r="X6" s="30"/>
      <c r="Y6" s="63"/>
      <c r="Z6" s="63"/>
      <c r="AA6" s="30"/>
      <c r="AB6" s="30"/>
      <c r="AC6" s="30"/>
      <c r="AD6" s="30"/>
      <c r="AE6" s="30"/>
      <c r="AF6" s="30"/>
      <c r="AG6" s="30"/>
      <c r="AH6" s="30"/>
      <c r="AI6" s="36">
        <f t="shared" si="1"/>
        <v>0</v>
      </c>
      <c r="AJ6" s="36">
        <f>'Thang 1'!AK6</f>
        <v>143.5</v>
      </c>
      <c r="AK6" s="36">
        <f t="shared" si="2"/>
        <v>151.5</v>
      </c>
      <c r="AL6" s="40">
        <v>40918.0</v>
      </c>
      <c r="AM6" s="41">
        <v>40918.0</v>
      </c>
      <c r="AN6" s="39"/>
      <c r="AO6" s="1"/>
    </row>
    <row r="7">
      <c r="A7" s="28">
        <v>4.0</v>
      </c>
      <c r="B7" s="29" t="s">
        <v>21</v>
      </c>
      <c r="C7" s="30"/>
      <c r="D7" s="63"/>
      <c r="E7" s="63"/>
      <c r="F7" s="33">
        <v>8.0</v>
      </c>
      <c r="G7" s="33">
        <v>8.0</v>
      </c>
      <c r="H7" s="30"/>
      <c r="I7" s="30"/>
      <c r="J7" s="30"/>
      <c r="K7" s="63"/>
      <c r="L7" s="63"/>
      <c r="M7" s="30"/>
      <c r="N7" s="30"/>
      <c r="O7" s="30"/>
      <c r="P7" s="30"/>
      <c r="Q7" s="30"/>
      <c r="R7" s="63"/>
      <c r="S7" s="63"/>
      <c r="T7" s="30"/>
      <c r="U7" s="30"/>
      <c r="V7" s="30"/>
      <c r="W7" s="30"/>
      <c r="X7" s="30"/>
      <c r="Y7" s="63"/>
      <c r="Z7" s="63"/>
      <c r="AA7" s="30"/>
      <c r="AB7" s="30"/>
      <c r="AC7" s="30"/>
      <c r="AD7" s="30"/>
      <c r="AE7" s="30"/>
      <c r="AF7" s="30"/>
      <c r="AG7" s="30"/>
      <c r="AH7" s="30"/>
      <c r="AI7" s="36">
        <f t="shared" si="1"/>
        <v>16</v>
      </c>
      <c r="AJ7" s="36">
        <f>'Thang 1'!AK7</f>
        <v>107</v>
      </c>
      <c r="AK7" s="36">
        <f t="shared" si="2"/>
        <v>99</v>
      </c>
      <c r="AL7" s="40">
        <v>41641.0</v>
      </c>
      <c r="AM7" s="41">
        <v>41641.0</v>
      </c>
      <c r="AN7" s="39"/>
      <c r="AO7" s="1"/>
    </row>
    <row r="8">
      <c r="A8" s="28">
        <v>5.0</v>
      </c>
      <c r="B8" s="29" t="s">
        <v>22</v>
      </c>
      <c r="C8" s="30"/>
      <c r="D8" s="63"/>
      <c r="E8" s="63"/>
      <c r="F8" s="30"/>
      <c r="G8" s="30"/>
      <c r="H8" s="30"/>
      <c r="I8" s="30"/>
      <c r="J8" s="30"/>
      <c r="K8" s="63"/>
      <c r="L8" s="63"/>
      <c r="M8" s="30"/>
      <c r="N8" s="30"/>
      <c r="O8" s="30"/>
      <c r="P8" s="30"/>
      <c r="Q8" s="30"/>
      <c r="R8" s="63"/>
      <c r="S8" s="63"/>
      <c r="T8" s="30"/>
      <c r="U8" s="30"/>
      <c r="V8" s="30"/>
      <c r="W8" s="30"/>
      <c r="X8" s="30"/>
      <c r="Y8" s="63"/>
      <c r="Z8" s="63"/>
      <c r="AA8" s="30"/>
      <c r="AB8" s="30"/>
      <c r="AC8" s="30"/>
      <c r="AD8" s="30"/>
      <c r="AE8" s="30"/>
      <c r="AF8" s="30"/>
      <c r="AG8" s="30"/>
      <c r="AH8" s="30"/>
      <c r="AI8" s="36">
        <f t="shared" si="1"/>
        <v>0</v>
      </c>
      <c r="AJ8" s="36">
        <f>'Thang 1'!AK8</f>
        <v>101.5</v>
      </c>
      <c r="AK8" s="36">
        <f t="shared" si="2"/>
        <v>109.5</v>
      </c>
      <c r="AL8" s="36" t="s">
        <v>23</v>
      </c>
      <c r="AM8" s="38" t="s">
        <v>23</v>
      </c>
      <c r="AN8" s="39"/>
      <c r="AO8" s="1"/>
    </row>
    <row r="9">
      <c r="A9" s="28">
        <v>6.0</v>
      </c>
      <c r="B9" s="29" t="s">
        <v>24</v>
      </c>
      <c r="C9" s="30"/>
      <c r="D9" s="63"/>
      <c r="E9" s="63"/>
      <c r="F9" s="30"/>
      <c r="G9" s="30"/>
      <c r="H9" s="30"/>
      <c r="I9" s="30"/>
      <c r="J9" s="30"/>
      <c r="K9" s="63"/>
      <c r="L9" s="63"/>
      <c r="M9" s="30"/>
      <c r="N9" s="30"/>
      <c r="O9" s="30"/>
      <c r="P9" s="30"/>
      <c r="Q9" s="30"/>
      <c r="R9" s="63"/>
      <c r="S9" s="63"/>
      <c r="T9" s="30"/>
      <c r="U9" s="30"/>
      <c r="V9" s="30"/>
      <c r="W9" s="30"/>
      <c r="X9" s="30"/>
      <c r="Y9" s="63"/>
      <c r="Z9" s="63"/>
      <c r="AA9" s="30"/>
      <c r="AB9" s="30"/>
      <c r="AC9" s="30"/>
      <c r="AD9" s="30"/>
      <c r="AE9" s="30"/>
      <c r="AF9" s="30"/>
      <c r="AG9" s="30"/>
      <c r="AH9" s="30"/>
      <c r="AI9" s="36">
        <f t="shared" si="1"/>
        <v>0</v>
      </c>
      <c r="AJ9" s="36">
        <f>'Thang 1'!AK9</f>
        <v>261.5</v>
      </c>
      <c r="AK9" s="36">
        <f t="shared" si="2"/>
        <v>269.5</v>
      </c>
      <c r="AL9" s="40"/>
      <c r="AM9" s="41">
        <v>41644.0</v>
      </c>
      <c r="AN9" s="39"/>
      <c r="AO9" s="1"/>
    </row>
    <row r="10">
      <c r="A10" s="28">
        <v>7.0</v>
      </c>
      <c r="B10" s="29" t="s">
        <v>25</v>
      </c>
      <c r="C10" s="30"/>
      <c r="D10" s="63"/>
      <c r="E10" s="63"/>
      <c r="F10" s="33">
        <v>8.0</v>
      </c>
      <c r="G10" s="30"/>
      <c r="H10" s="30"/>
      <c r="I10" s="30"/>
      <c r="J10" s="30"/>
      <c r="K10" s="63"/>
      <c r="L10" s="63"/>
      <c r="M10" s="30"/>
      <c r="N10" s="30"/>
      <c r="O10" s="30"/>
      <c r="P10" s="30"/>
      <c r="Q10" s="30"/>
      <c r="R10" s="63"/>
      <c r="S10" s="63"/>
      <c r="T10" s="30"/>
      <c r="U10" s="30"/>
      <c r="V10" s="30"/>
      <c r="W10" s="30"/>
      <c r="X10" s="30"/>
      <c r="Y10" s="63"/>
      <c r="Z10" s="63"/>
      <c r="AA10" s="30"/>
      <c r="AB10" s="30"/>
      <c r="AC10" s="30"/>
      <c r="AD10" s="30"/>
      <c r="AE10" s="30"/>
      <c r="AF10" s="30"/>
      <c r="AG10" s="30"/>
      <c r="AH10" s="30"/>
      <c r="AI10" s="36">
        <f t="shared" ref="AI10:AI13" si="3">sum(C10:AH10)</f>
        <v>8</v>
      </c>
      <c r="AJ10" s="36">
        <f>'Thang 1'!AK10</f>
        <v>144</v>
      </c>
      <c r="AK10" s="36">
        <f t="shared" si="2"/>
        <v>144</v>
      </c>
      <c r="AL10" s="40">
        <v>41858.0</v>
      </c>
      <c r="AM10" s="41">
        <v>41707.0</v>
      </c>
      <c r="AN10" s="39"/>
      <c r="AO10" s="1"/>
    </row>
    <row r="11">
      <c r="A11" s="28">
        <v>8.0</v>
      </c>
      <c r="B11" s="29" t="s">
        <v>26</v>
      </c>
      <c r="C11" s="30"/>
      <c r="D11" s="63"/>
      <c r="E11" s="63"/>
      <c r="F11" s="30"/>
      <c r="G11" s="30"/>
      <c r="H11" s="30"/>
      <c r="I11" s="30"/>
      <c r="J11" s="30"/>
      <c r="K11" s="63"/>
      <c r="L11" s="63"/>
      <c r="M11" s="30"/>
      <c r="N11" s="30"/>
      <c r="O11" s="30"/>
      <c r="P11" s="30"/>
      <c r="Q11" s="30"/>
      <c r="R11" s="63"/>
      <c r="S11" s="63"/>
      <c r="T11" s="30"/>
      <c r="U11" s="30"/>
      <c r="V11" s="30"/>
      <c r="W11" s="30"/>
      <c r="X11" s="30"/>
      <c r="Y11" s="63"/>
      <c r="Z11" s="63"/>
      <c r="AA11" s="30"/>
      <c r="AB11" s="30"/>
      <c r="AC11" s="30"/>
      <c r="AD11" s="30"/>
      <c r="AE11" s="30"/>
      <c r="AF11" s="30"/>
      <c r="AG11" s="30"/>
      <c r="AH11" s="30"/>
      <c r="AI11" s="36">
        <f t="shared" si="3"/>
        <v>0</v>
      </c>
      <c r="AJ11" s="36">
        <f>'Thang 1'!AK11</f>
        <v>165.5</v>
      </c>
      <c r="AK11" s="36">
        <f t="shared" si="2"/>
        <v>173.5</v>
      </c>
      <c r="AL11" s="42">
        <v>42889.0</v>
      </c>
      <c r="AM11" s="43">
        <v>42891.0</v>
      </c>
      <c r="AN11" s="44"/>
      <c r="AO11" s="1"/>
    </row>
    <row r="12">
      <c r="A12" s="28">
        <v>9.0</v>
      </c>
      <c r="B12" s="29" t="s">
        <v>27</v>
      </c>
      <c r="C12" s="30"/>
      <c r="D12" s="63"/>
      <c r="E12" s="63"/>
      <c r="F12" s="30"/>
      <c r="G12" s="30"/>
      <c r="H12" s="30"/>
      <c r="I12" s="30"/>
      <c r="J12" s="30"/>
      <c r="K12" s="63"/>
      <c r="L12" s="63"/>
      <c r="M12" s="30"/>
      <c r="N12" s="30"/>
      <c r="O12" s="30"/>
      <c r="P12" s="30"/>
      <c r="Q12" s="30"/>
      <c r="R12" s="63"/>
      <c r="S12" s="63"/>
      <c r="T12" s="30"/>
      <c r="U12" s="30"/>
      <c r="V12" s="30"/>
      <c r="W12" s="30"/>
      <c r="X12" s="30"/>
      <c r="Y12" s="63"/>
      <c r="Z12" s="63"/>
      <c r="AA12" s="30"/>
      <c r="AB12" s="30"/>
      <c r="AC12" s="30"/>
      <c r="AD12" s="30"/>
      <c r="AE12" s="30"/>
      <c r="AF12" s="30"/>
      <c r="AG12" s="30"/>
      <c r="AH12" s="30"/>
      <c r="AI12" s="36">
        <f t="shared" si="3"/>
        <v>0</v>
      </c>
      <c r="AJ12" s="36">
        <f>'Thang 1'!AK12</f>
        <v>108</v>
      </c>
      <c r="AK12" s="36">
        <f t="shared" si="2"/>
        <v>116</v>
      </c>
      <c r="AL12" s="42">
        <v>42981.0</v>
      </c>
      <c r="AM12" s="43">
        <v>42799.0</v>
      </c>
      <c r="AN12" s="44"/>
      <c r="AO12" s="1"/>
    </row>
    <row r="13">
      <c r="A13" s="28">
        <v>10.0</v>
      </c>
      <c r="B13" s="29" t="s">
        <v>28</v>
      </c>
      <c r="C13" s="30"/>
      <c r="D13" s="63"/>
      <c r="E13" s="63"/>
      <c r="F13" s="30"/>
      <c r="G13" s="30"/>
      <c r="H13" s="30"/>
      <c r="I13" s="30"/>
      <c r="J13" s="30"/>
      <c r="K13" s="63"/>
      <c r="L13" s="63"/>
      <c r="M13" s="30"/>
      <c r="N13" s="30"/>
      <c r="O13" s="30"/>
      <c r="P13" s="30"/>
      <c r="Q13" s="30"/>
      <c r="R13" s="63"/>
      <c r="S13" s="63"/>
      <c r="T13" s="30"/>
      <c r="U13" s="30"/>
      <c r="V13" s="30"/>
      <c r="W13" s="30"/>
      <c r="X13" s="30"/>
      <c r="Y13" s="63"/>
      <c r="Z13" s="63"/>
      <c r="AA13" s="30"/>
      <c r="AB13" s="30"/>
      <c r="AC13" s="30"/>
      <c r="AD13" s="30"/>
      <c r="AE13" s="30"/>
      <c r="AF13" s="30"/>
      <c r="AG13" s="30"/>
      <c r="AH13" s="30"/>
      <c r="AI13" s="36">
        <f t="shared" si="3"/>
        <v>0</v>
      </c>
      <c r="AJ13" s="36">
        <f>'Thang 1'!AK13</f>
        <v>23</v>
      </c>
      <c r="AK13" s="36">
        <f t="shared" si="2"/>
        <v>31</v>
      </c>
      <c r="AL13" s="36" t="s">
        <v>29</v>
      </c>
      <c r="AM13" s="43">
        <v>42799.0</v>
      </c>
      <c r="AN13" s="44"/>
      <c r="AO13" s="1"/>
    </row>
    <row r="14">
      <c r="A14" s="28">
        <v>11.0</v>
      </c>
      <c r="B14" s="30" t="s">
        <v>30</v>
      </c>
      <c r="C14" s="30"/>
      <c r="D14" s="63"/>
      <c r="E14" s="63"/>
      <c r="F14" s="30"/>
      <c r="G14" s="30"/>
      <c r="H14" s="30"/>
      <c r="I14" s="30"/>
      <c r="J14" s="30"/>
      <c r="K14" s="63"/>
      <c r="L14" s="63"/>
      <c r="M14" s="30"/>
      <c r="N14" s="30"/>
      <c r="O14" s="30"/>
      <c r="P14" s="30"/>
      <c r="Q14" s="30"/>
      <c r="R14" s="63"/>
      <c r="S14" s="63"/>
      <c r="T14" s="30"/>
      <c r="U14" s="30"/>
      <c r="V14" s="30"/>
      <c r="W14" s="30"/>
      <c r="X14" s="30"/>
      <c r="Y14" s="63"/>
      <c r="Z14" s="63"/>
      <c r="AA14" s="30"/>
      <c r="AB14" s="30"/>
      <c r="AC14" s="30"/>
      <c r="AD14" s="30"/>
      <c r="AE14" s="30"/>
      <c r="AF14" s="30"/>
      <c r="AG14" s="30"/>
      <c r="AH14" s="30"/>
      <c r="AI14" s="36">
        <f t="shared" ref="AI14:AI15" si="4">sum(C14:AG14)</f>
        <v>0</v>
      </c>
      <c r="AJ14" s="36">
        <f>'Thang 1'!AK14</f>
        <v>25</v>
      </c>
      <c r="AK14" s="36">
        <f t="shared" si="2"/>
        <v>33</v>
      </c>
      <c r="AL14" s="36" t="s">
        <v>31</v>
      </c>
      <c r="AM14" s="38" t="s">
        <v>32</v>
      </c>
      <c r="AN14" s="44"/>
      <c r="AO14" s="1"/>
    </row>
    <row r="15">
      <c r="A15" s="28">
        <v>12.0</v>
      </c>
      <c r="B15" s="30" t="s">
        <v>33</v>
      </c>
      <c r="C15" s="30"/>
      <c r="D15" s="63"/>
      <c r="E15" s="63"/>
      <c r="F15" s="33">
        <v>8.0</v>
      </c>
      <c r="G15" s="33">
        <v>8.0</v>
      </c>
      <c r="H15" s="30"/>
      <c r="I15" s="30"/>
      <c r="J15" s="30"/>
      <c r="K15" s="63"/>
      <c r="L15" s="63"/>
      <c r="M15" s="30"/>
      <c r="N15" s="30"/>
      <c r="O15" s="30"/>
      <c r="P15" s="30"/>
      <c r="Q15" s="30"/>
      <c r="R15" s="63"/>
      <c r="S15" s="63"/>
      <c r="T15" s="30"/>
      <c r="U15" s="30"/>
      <c r="V15" s="30"/>
      <c r="W15" s="30"/>
      <c r="X15" s="30"/>
      <c r="Y15" s="63"/>
      <c r="Z15" s="63"/>
      <c r="AA15" s="30"/>
      <c r="AB15" s="30"/>
      <c r="AC15" s="30"/>
      <c r="AD15" s="30"/>
      <c r="AE15" s="30"/>
      <c r="AF15" s="30"/>
      <c r="AG15" s="30"/>
      <c r="AH15" s="30"/>
      <c r="AI15" s="36">
        <f t="shared" si="4"/>
        <v>16</v>
      </c>
      <c r="AJ15" s="36">
        <f>'Thang 1'!AK15</f>
        <v>121</v>
      </c>
      <c r="AK15" s="36">
        <f t="shared" si="2"/>
        <v>113</v>
      </c>
      <c r="AL15" s="45" t="s">
        <v>34</v>
      </c>
      <c r="AM15" s="43">
        <v>43833.0</v>
      </c>
      <c r="AN15" s="44"/>
      <c r="AO15" s="1"/>
    </row>
    <row r="16">
      <c r="A16" s="28">
        <v>13.0</v>
      </c>
      <c r="B16" s="46" t="s">
        <v>35</v>
      </c>
      <c r="C16" s="30"/>
      <c r="D16" s="63"/>
      <c r="E16" s="63"/>
      <c r="F16" s="30"/>
      <c r="G16" s="30"/>
      <c r="H16" s="30"/>
      <c r="I16" s="30"/>
      <c r="J16" s="30"/>
      <c r="K16" s="63"/>
      <c r="L16" s="63"/>
      <c r="M16" s="30"/>
      <c r="N16" s="30"/>
      <c r="O16" s="30"/>
      <c r="P16" s="30"/>
      <c r="Q16" s="30"/>
      <c r="R16" s="63"/>
      <c r="S16" s="63"/>
      <c r="T16" s="30"/>
      <c r="U16" s="30"/>
      <c r="V16" s="30"/>
      <c r="W16" s="30"/>
      <c r="X16" s="30"/>
      <c r="Y16" s="63"/>
      <c r="Z16" s="63"/>
      <c r="AA16" s="30"/>
      <c r="AB16" s="30"/>
      <c r="AC16" s="30"/>
      <c r="AD16" s="30"/>
      <c r="AE16" s="30"/>
      <c r="AF16" s="30"/>
      <c r="AG16" s="30"/>
      <c r="AH16" s="30"/>
      <c r="AI16" s="36">
        <f>sum(C16:AH16)</f>
        <v>0</v>
      </c>
      <c r="AJ16" s="36">
        <f>'Thang 1'!AK16</f>
        <v>50.5</v>
      </c>
      <c r="AK16" s="36">
        <f t="shared" si="2"/>
        <v>58.5</v>
      </c>
      <c r="AL16" s="45" t="s">
        <v>36</v>
      </c>
      <c r="AM16" s="43">
        <v>43837.0</v>
      </c>
      <c r="AN16" s="44"/>
      <c r="AO16" s="1"/>
    </row>
    <row r="17">
      <c r="A17" s="28">
        <v>14.0</v>
      </c>
      <c r="B17" s="46" t="s">
        <v>37</v>
      </c>
      <c r="C17" s="30"/>
      <c r="D17" s="63"/>
      <c r="E17" s="63"/>
      <c r="F17" s="30"/>
      <c r="G17" s="30"/>
      <c r="H17" s="30"/>
      <c r="I17" s="30"/>
      <c r="J17" s="30"/>
      <c r="K17" s="63"/>
      <c r="L17" s="63"/>
      <c r="M17" s="30"/>
      <c r="N17" s="30"/>
      <c r="O17" s="30"/>
      <c r="P17" s="30"/>
      <c r="Q17" s="30"/>
      <c r="R17" s="63"/>
      <c r="S17" s="63"/>
      <c r="T17" s="30"/>
      <c r="U17" s="30"/>
      <c r="V17" s="30"/>
      <c r="W17" s="30"/>
      <c r="X17" s="30"/>
      <c r="Y17" s="63"/>
      <c r="Z17" s="63"/>
      <c r="AA17" s="30"/>
      <c r="AB17" s="30"/>
      <c r="AC17" s="30"/>
      <c r="AD17" s="30"/>
      <c r="AE17" s="30"/>
      <c r="AF17" s="30"/>
      <c r="AG17" s="30"/>
      <c r="AH17" s="30"/>
      <c r="AI17" s="36">
        <f t="shared" ref="AI17:AI18" si="5">sum(C17:AG17)</f>
        <v>0</v>
      </c>
      <c r="AJ17" s="36">
        <f>'Thang 1'!AK17</f>
        <v>31</v>
      </c>
      <c r="AK17" s="36">
        <f t="shared" si="2"/>
        <v>39</v>
      </c>
      <c r="AL17" s="47">
        <v>45385.0</v>
      </c>
      <c r="AM17" s="43">
        <v>45387.0</v>
      </c>
      <c r="AN17" s="44"/>
      <c r="AO17" s="1"/>
    </row>
    <row r="18">
      <c r="A18" s="28">
        <v>15.0</v>
      </c>
      <c r="B18" s="46" t="s">
        <v>38</v>
      </c>
      <c r="C18" s="30"/>
      <c r="D18" s="63"/>
      <c r="E18" s="63"/>
      <c r="F18" s="30"/>
      <c r="G18" s="30"/>
      <c r="H18" s="30"/>
      <c r="I18" s="30"/>
      <c r="J18" s="30"/>
      <c r="K18" s="63"/>
      <c r="L18" s="63"/>
      <c r="M18" s="30"/>
      <c r="N18" s="30"/>
      <c r="O18" s="30"/>
      <c r="P18" s="30"/>
      <c r="Q18" s="30"/>
      <c r="R18" s="63"/>
      <c r="S18" s="63"/>
      <c r="T18" s="30"/>
      <c r="U18" s="30"/>
      <c r="V18" s="30"/>
      <c r="W18" s="30"/>
      <c r="X18" s="30"/>
      <c r="Y18" s="63"/>
      <c r="Z18" s="63"/>
      <c r="AA18" s="30"/>
      <c r="AB18" s="30"/>
      <c r="AC18" s="30"/>
      <c r="AD18" s="30"/>
      <c r="AE18" s="30"/>
      <c r="AF18" s="30"/>
      <c r="AG18" s="30"/>
      <c r="AH18" s="30"/>
      <c r="AI18" s="36">
        <f t="shared" si="5"/>
        <v>0</v>
      </c>
      <c r="AJ18" s="36">
        <f>'Thang 1'!AK18</f>
        <v>29</v>
      </c>
      <c r="AK18" s="36">
        <f t="shared" si="2"/>
        <v>37</v>
      </c>
      <c r="AL18" s="45" t="s">
        <v>39</v>
      </c>
      <c r="AM18" s="48" t="s">
        <v>40</v>
      </c>
      <c r="AN18" s="44"/>
      <c r="AO18" s="1"/>
    </row>
    <row r="19">
      <c r="A19" s="49"/>
      <c r="B19" s="5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29"/>
      <c r="AJ19" s="30"/>
      <c r="AK19" s="29"/>
      <c r="AL19" s="45"/>
      <c r="AM19" s="43"/>
      <c r="AN19" s="44"/>
      <c r="AO19" s="1"/>
    </row>
    <row r="20">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53"/>
      <c r="AM20" s="54"/>
      <c r="AN20" s="55"/>
      <c r="AO20" s="1"/>
    </row>
    <row r="2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53"/>
      <c r="AM21" s="54"/>
      <c r="AN21" s="55"/>
      <c r="AO21" s="1"/>
    </row>
    <row r="22">
      <c r="A22" s="1"/>
      <c r="B22" s="56" t="s">
        <v>41</v>
      </c>
      <c r="C22" s="57" t="s">
        <v>42</v>
      </c>
      <c r="D22" s="58"/>
      <c r="E22" s="58"/>
      <c r="F22" s="58"/>
      <c r="G22" s="58"/>
      <c r="H22" s="58"/>
      <c r="I22" s="58"/>
      <c r="J22" s="58"/>
      <c r="K22" s="58"/>
      <c r="L22" s="59" t="s">
        <v>43</v>
      </c>
      <c r="M22" s="58"/>
      <c r="N22" s="58"/>
      <c r="O22" s="58"/>
      <c r="P22" s="58"/>
      <c r="Q22" s="58"/>
      <c r="R22" s="58"/>
      <c r="S22" s="58"/>
      <c r="T22" s="58"/>
      <c r="U22" s="58"/>
      <c r="V22" s="1"/>
      <c r="W22" s="1"/>
      <c r="X22" s="1"/>
      <c r="Y22" s="1"/>
      <c r="Z22" s="1"/>
      <c r="AA22" s="1"/>
      <c r="AB22" s="1"/>
      <c r="AC22" s="1"/>
      <c r="AD22" s="1"/>
      <c r="AE22" s="1"/>
      <c r="AF22" s="1"/>
      <c r="AG22" s="1"/>
      <c r="AH22" s="1"/>
      <c r="AI22" s="1"/>
      <c r="AJ22" s="1"/>
      <c r="AK22" s="1"/>
      <c r="AL22" s="53"/>
      <c r="AM22" s="54"/>
      <c r="AN22" s="55"/>
      <c r="AO22" s="1"/>
    </row>
    <row r="23">
      <c r="A23" s="1"/>
      <c r="B23" s="1"/>
      <c r="C23" s="56" t="s">
        <v>44</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53"/>
      <c r="AM23" s="54"/>
      <c r="AN23" s="55"/>
      <c r="AO23" s="1"/>
    </row>
    <row r="24">
      <c r="A24" s="1"/>
      <c r="B24" s="1"/>
      <c r="C24" s="56" t="s">
        <v>45</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53"/>
      <c r="AM24" s="54"/>
      <c r="AN24" s="55"/>
      <c r="AO24" s="1"/>
    </row>
    <row r="25">
      <c r="A25" s="1"/>
      <c r="B25" s="1"/>
      <c r="C25" s="56" t="s">
        <v>46</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53"/>
      <c r="AM25" s="54"/>
      <c r="AN25" s="55"/>
      <c r="AO25" s="1"/>
    </row>
    <row r="26">
      <c r="A26" s="1"/>
      <c r="B26" s="1"/>
      <c r="C26" s="56" t="s">
        <v>47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53"/>
      <c r="AM26" s="54"/>
      <c r="AN26" s="55"/>
      <c r="AO26" s="1"/>
    </row>
    <row r="27">
      <c r="A27" s="1"/>
      <c r="B27" s="1"/>
      <c r="C27" s="56" t="s">
        <v>48</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53"/>
      <c r="AM27" s="54"/>
      <c r="AN27" s="55"/>
      <c r="AO27" s="1"/>
    </row>
    <row r="28">
      <c r="A28" s="1"/>
      <c r="B28" s="1"/>
      <c r="C28" s="56" t="s">
        <v>49</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53"/>
      <c r="AM28" s="54"/>
      <c r="AN28" s="55"/>
      <c r="AO28" s="1"/>
    </row>
    <row r="29">
      <c r="A29" s="1"/>
      <c r="B29" s="1"/>
      <c r="C29" s="60">
        <v>6.1</v>
      </c>
      <c r="D29" s="56" t="s">
        <v>50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53"/>
      <c r="AM29" s="54"/>
      <c r="AN29" s="55"/>
      <c r="AO29" s="1"/>
    </row>
    <row r="30">
      <c r="A30" s="1"/>
      <c r="B30" s="1"/>
      <c r="C30" s="60">
        <v>6.2</v>
      </c>
      <c r="D30" s="56" t="s">
        <v>51</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53"/>
      <c r="AM30" s="54"/>
      <c r="AN30" s="55"/>
      <c r="AO30" s="1"/>
    </row>
    <row r="31">
      <c r="A31" s="1"/>
      <c r="B31" s="1"/>
      <c r="C31" s="60">
        <v>6.3</v>
      </c>
      <c r="D31" s="56" t="s">
        <v>52</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53"/>
      <c r="AM31" s="54"/>
      <c r="AN31" s="55"/>
      <c r="AO31" s="1"/>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53"/>
      <c r="AM32" s="54"/>
      <c r="AN32" s="55"/>
      <c r="AO32" s="1"/>
    </row>
    <row r="33">
      <c r="A33" s="1"/>
      <c r="B33" s="1"/>
      <c r="C33" s="56" t="s">
        <v>53</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53"/>
      <c r="AM33" s="54"/>
      <c r="AN33" s="55"/>
      <c r="AO33" s="1"/>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53"/>
      <c r="AM34" s="54"/>
      <c r="AN34" s="55"/>
      <c r="AO34" s="1"/>
    </row>
    <row r="35">
      <c r="A35" s="1"/>
      <c r="B35" s="1"/>
      <c r="C35" s="1"/>
      <c r="D35" s="1"/>
      <c r="E35" s="1"/>
      <c r="F35" s="61" t="s">
        <v>54</v>
      </c>
      <c r="X35" s="1"/>
      <c r="Y35" s="1"/>
      <c r="Z35" s="1"/>
      <c r="AA35" s="1"/>
      <c r="AB35" s="1"/>
      <c r="AC35" s="1"/>
      <c r="AD35" s="1"/>
      <c r="AE35" s="1"/>
      <c r="AF35" s="1"/>
      <c r="AG35" s="1"/>
      <c r="AH35" s="1"/>
      <c r="AI35" s="1"/>
      <c r="AJ35" s="1"/>
      <c r="AK35" s="1"/>
      <c r="AL35" s="53"/>
      <c r="AM35" s="54"/>
      <c r="AN35" s="55"/>
      <c r="AO35" s="1"/>
    </row>
    <row r="36">
      <c r="A36" s="1"/>
      <c r="B36" s="1"/>
      <c r="C36" s="1"/>
      <c r="D36" s="1"/>
      <c r="E36" s="1"/>
      <c r="F36" s="56" t="s">
        <v>55</v>
      </c>
      <c r="X36" s="1"/>
      <c r="Y36" s="1"/>
      <c r="Z36" s="1"/>
      <c r="AA36" s="1"/>
      <c r="AB36" s="1"/>
      <c r="AC36" s="1"/>
      <c r="AD36" s="1"/>
      <c r="AE36" s="1"/>
      <c r="AF36" s="1"/>
      <c r="AG36" s="1"/>
      <c r="AH36" s="1"/>
      <c r="AI36" s="1"/>
      <c r="AJ36" s="1"/>
      <c r="AK36" s="1"/>
      <c r="AL36" s="53"/>
      <c r="AM36" s="54"/>
      <c r="AN36" s="55"/>
      <c r="AO36" s="1"/>
    </row>
    <row r="37">
      <c r="A37" s="1"/>
      <c r="B37" s="1"/>
      <c r="C37" s="1"/>
      <c r="D37" s="1"/>
      <c r="E37" s="1"/>
      <c r="F37" s="1" t="s">
        <v>56</v>
      </c>
      <c r="X37" s="1"/>
      <c r="Y37" s="1"/>
      <c r="Z37" s="1"/>
      <c r="AA37" s="1"/>
      <c r="AB37" s="1"/>
      <c r="AC37" s="1"/>
      <c r="AD37" s="1"/>
      <c r="AE37" s="1"/>
      <c r="AF37" s="1"/>
      <c r="AG37" s="1"/>
      <c r="AH37" s="1"/>
      <c r="AI37" s="1"/>
      <c r="AJ37" s="1"/>
      <c r="AK37" s="1"/>
      <c r="AL37" s="53"/>
      <c r="AM37" s="54"/>
      <c r="AN37" s="55"/>
      <c r="AO37" s="1"/>
    </row>
    <row r="38">
      <c r="A38" s="1"/>
      <c r="B38" s="1"/>
      <c r="C38" s="1"/>
      <c r="D38" s="1"/>
      <c r="E38" s="1"/>
      <c r="F38" s="1" t="s">
        <v>57</v>
      </c>
      <c r="X38" s="1"/>
      <c r="Y38" s="1"/>
      <c r="Z38" s="1"/>
      <c r="AA38" s="1"/>
      <c r="AB38" s="1"/>
      <c r="AC38" s="1"/>
      <c r="AD38" s="1"/>
      <c r="AE38" s="1"/>
      <c r="AF38" s="1"/>
      <c r="AG38" s="1"/>
      <c r="AH38" s="1"/>
      <c r="AI38" s="1"/>
      <c r="AJ38" s="1"/>
      <c r="AK38" s="1"/>
      <c r="AL38" s="53"/>
      <c r="AM38" s="54"/>
      <c r="AN38" s="55"/>
      <c r="AO38" s="1"/>
    </row>
    <row r="39">
      <c r="A39" s="1"/>
      <c r="B39" s="1"/>
      <c r="C39" s="1"/>
      <c r="D39" s="1"/>
      <c r="E39" s="1"/>
      <c r="F39" s="61" t="s">
        <v>58</v>
      </c>
      <c r="AB39" s="1"/>
      <c r="AC39" s="1"/>
      <c r="AD39" s="1"/>
      <c r="AE39" s="1"/>
      <c r="AF39" s="1"/>
      <c r="AG39" s="1"/>
      <c r="AH39" s="1"/>
      <c r="AI39" s="1"/>
      <c r="AJ39" s="1"/>
      <c r="AK39" s="1"/>
      <c r="AL39" s="53"/>
      <c r="AM39" s="54"/>
      <c r="AN39" s="55"/>
      <c r="AO39" s="1"/>
    </row>
    <row r="40">
      <c r="A40" s="1"/>
      <c r="B40" s="56"/>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53"/>
      <c r="AM40" s="54"/>
      <c r="AN40" s="55"/>
      <c r="AO40" s="1"/>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53"/>
      <c r="AM41" s="54"/>
      <c r="AN41" s="55"/>
      <c r="AO41" s="1"/>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53"/>
      <c r="AM42" s="54"/>
      <c r="AN42" s="55"/>
      <c r="AO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53"/>
      <c r="AM43" s="54"/>
      <c r="AN43" s="55"/>
      <c r="AO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53"/>
      <c r="AM44" s="54"/>
      <c r="AN44" s="55"/>
      <c r="AO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53"/>
      <c r="AM45" s="54"/>
      <c r="AN45" s="55"/>
      <c r="AO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53"/>
      <c r="AM46" s="54"/>
      <c r="AN46" s="55"/>
      <c r="AO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53"/>
      <c r="AM47" s="54"/>
      <c r="AN47" s="55"/>
      <c r="AO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53"/>
      <c r="AM48" s="54"/>
      <c r="AN48" s="55"/>
      <c r="AO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53"/>
      <c r="AM49" s="54"/>
      <c r="AN49" s="55"/>
      <c r="AO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53"/>
      <c r="AM50" s="54"/>
      <c r="AN50" s="55"/>
      <c r="AO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53"/>
      <c r="AM51" s="54"/>
      <c r="AN51" s="55"/>
      <c r="AO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53"/>
      <c r="AM52" s="54"/>
      <c r="AN52" s="55"/>
      <c r="AO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53"/>
      <c r="AM53" s="54"/>
      <c r="AN53" s="55"/>
      <c r="AO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53"/>
      <c r="AM54" s="54"/>
      <c r="AN54" s="55"/>
      <c r="AO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53"/>
      <c r="AM55" s="54"/>
      <c r="AN55" s="55"/>
      <c r="AO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53"/>
      <c r="AM56" s="54"/>
      <c r="AN56" s="55"/>
      <c r="AO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53"/>
      <c r="AM57" s="54"/>
      <c r="AN57" s="55"/>
      <c r="AO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53"/>
      <c r="AM58" s="54"/>
      <c r="AN58" s="55"/>
      <c r="AO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53"/>
      <c r="AM59" s="54"/>
      <c r="AN59" s="55"/>
      <c r="AO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53"/>
      <c r="AM60" s="54"/>
      <c r="AN60" s="55"/>
      <c r="AO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53"/>
      <c r="AM61" s="54"/>
      <c r="AN61" s="55"/>
      <c r="AO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53"/>
      <c r="AM62" s="54"/>
      <c r="AN62" s="55"/>
      <c r="AO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53"/>
      <c r="AM63" s="54"/>
      <c r="AN63" s="55"/>
      <c r="AO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53"/>
      <c r="AM64" s="54"/>
      <c r="AN64" s="55"/>
      <c r="AO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53"/>
      <c r="AM65" s="54"/>
      <c r="AN65" s="55"/>
      <c r="AO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53"/>
      <c r="AM66" s="54"/>
      <c r="AN66" s="55"/>
      <c r="AO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53"/>
      <c r="AM67" s="54"/>
      <c r="AN67" s="55"/>
      <c r="AO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53"/>
      <c r="AM68" s="54"/>
      <c r="AN68" s="55"/>
      <c r="AO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53"/>
      <c r="AM69" s="54"/>
      <c r="AN69" s="55"/>
      <c r="AO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53"/>
      <c r="AM70" s="54"/>
      <c r="AN70" s="55"/>
      <c r="AO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53"/>
      <c r="AM71" s="54"/>
      <c r="AN71" s="55"/>
      <c r="AO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53"/>
      <c r="AM72" s="54"/>
      <c r="AN72" s="55"/>
      <c r="AO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53"/>
      <c r="AM73" s="54"/>
      <c r="AN73" s="55"/>
      <c r="AO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53"/>
      <c r="AM74" s="54"/>
      <c r="AN74" s="55"/>
      <c r="AO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53"/>
      <c r="AM75" s="54"/>
      <c r="AN75" s="55"/>
      <c r="AO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53"/>
      <c r="AM76" s="54"/>
      <c r="AN76" s="55"/>
      <c r="AO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53"/>
      <c r="AM77" s="54"/>
      <c r="AN77" s="55"/>
      <c r="AO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53"/>
      <c r="AM78" s="54"/>
      <c r="AN78" s="55"/>
      <c r="AO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53"/>
      <c r="AM79" s="54"/>
      <c r="AN79" s="55"/>
      <c r="AO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53"/>
      <c r="AM80" s="54"/>
      <c r="AN80" s="55"/>
      <c r="AO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53"/>
      <c r="AM81" s="54"/>
      <c r="AN81" s="55"/>
      <c r="AO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53"/>
      <c r="AM82" s="54"/>
      <c r="AN82" s="55"/>
      <c r="AO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53"/>
      <c r="AM83" s="54"/>
      <c r="AN83" s="55"/>
      <c r="AO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53"/>
      <c r="AM84" s="54"/>
      <c r="AN84" s="55"/>
      <c r="AO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53"/>
      <c r="AM85" s="54"/>
      <c r="AN85" s="55"/>
      <c r="AO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53"/>
      <c r="AM86" s="54"/>
      <c r="AN86" s="55"/>
      <c r="AO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53"/>
      <c r="AM87" s="54"/>
      <c r="AN87" s="55"/>
      <c r="AO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53"/>
      <c r="AM88" s="54"/>
      <c r="AN88" s="55"/>
      <c r="AO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53"/>
      <c r="AM89" s="54"/>
      <c r="AN89" s="55"/>
      <c r="AO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53"/>
      <c r="AM90" s="54"/>
      <c r="AN90" s="55"/>
      <c r="AO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53"/>
      <c r="AM91" s="54"/>
      <c r="AN91" s="55"/>
      <c r="AO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53"/>
      <c r="AM92" s="54"/>
      <c r="AN92" s="55"/>
      <c r="AO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53"/>
      <c r="AM93" s="54"/>
      <c r="AN93" s="55"/>
      <c r="AO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53"/>
      <c r="AM94" s="54"/>
      <c r="AN94" s="55"/>
      <c r="AO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53"/>
      <c r="AM95" s="54"/>
      <c r="AN95" s="55"/>
      <c r="AO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53"/>
      <c r="AM96" s="54"/>
      <c r="AN96" s="55"/>
      <c r="AO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53"/>
      <c r="AM97" s="54"/>
      <c r="AN97" s="55"/>
      <c r="AO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53"/>
      <c r="AM98" s="54"/>
      <c r="AN98" s="55"/>
      <c r="AO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53"/>
      <c r="AM99" s="54"/>
      <c r="AN99" s="55"/>
      <c r="AO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53"/>
      <c r="AM100" s="54"/>
      <c r="AN100" s="55"/>
      <c r="AO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53"/>
      <c r="AM101" s="54"/>
      <c r="AN101" s="55"/>
      <c r="AO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53"/>
      <c r="AM102" s="54"/>
      <c r="AN102" s="55"/>
      <c r="AO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53"/>
      <c r="AM103" s="54"/>
      <c r="AN103" s="55"/>
      <c r="AO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53"/>
      <c r="AM104" s="54"/>
      <c r="AN104" s="55"/>
      <c r="AO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53"/>
      <c r="AM105" s="54"/>
      <c r="AN105" s="55"/>
      <c r="AO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53"/>
      <c r="AM106" s="54"/>
      <c r="AN106" s="55"/>
      <c r="AO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53"/>
      <c r="AM107" s="54"/>
      <c r="AN107" s="55"/>
      <c r="AO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53"/>
      <c r="AM108" s="54"/>
      <c r="AN108" s="55"/>
      <c r="AO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53"/>
      <c r="AM109" s="54"/>
      <c r="AN109" s="55"/>
      <c r="AO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53"/>
      <c r="AM110" s="54"/>
      <c r="AN110" s="55"/>
      <c r="AO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53"/>
      <c r="AM111" s="54"/>
      <c r="AN111" s="55"/>
      <c r="AO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53"/>
      <c r="AM112" s="54"/>
      <c r="AN112" s="55"/>
      <c r="AO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53"/>
      <c r="AM113" s="54"/>
      <c r="AN113" s="55"/>
      <c r="AO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53"/>
      <c r="AM114" s="54"/>
      <c r="AN114" s="55"/>
      <c r="AO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53"/>
      <c r="AM115" s="54"/>
      <c r="AN115" s="55"/>
      <c r="AO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53"/>
      <c r="AM116" s="54"/>
      <c r="AN116" s="55"/>
      <c r="AO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53"/>
      <c r="AM117" s="54"/>
      <c r="AN117" s="55"/>
      <c r="AO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53"/>
      <c r="AM118" s="54"/>
      <c r="AN118" s="55"/>
      <c r="AO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53"/>
      <c r="AM119" s="54"/>
      <c r="AN119" s="55"/>
      <c r="AO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53"/>
      <c r="AM120" s="54"/>
      <c r="AN120" s="55"/>
      <c r="AO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53"/>
      <c r="AM121" s="54"/>
      <c r="AN121" s="55"/>
      <c r="AO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53"/>
      <c r="AM122" s="54"/>
      <c r="AN122" s="55"/>
      <c r="AO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53"/>
      <c r="AM123" s="54"/>
      <c r="AN123" s="55"/>
      <c r="AO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53"/>
      <c r="AM124" s="54"/>
      <c r="AN124" s="55"/>
      <c r="AO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53"/>
      <c r="AM125" s="54"/>
      <c r="AN125" s="55"/>
      <c r="AO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53"/>
      <c r="AM126" s="54"/>
      <c r="AN126" s="55"/>
      <c r="AO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53"/>
      <c r="AM127" s="54"/>
      <c r="AN127" s="55"/>
      <c r="AO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53"/>
      <c r="AM128" s="54"/>
      <c r="AN128" s="55"/>
      <c r="AO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53"/>
      <c r="AM129" s="54"/>
      <c r="AN129" s="55"/>
      <c r="AO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53"/>
      <c r="AM130" s="54"/>
      <c r="AN130" s="55"/>
      <c r="AO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53"/>
      <c r="AM131" s="54"/>
      <c r="AN131" s="55"/>
      <c r="AO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53"/>
      <c r="AM132" s="54"/>
      <c r="AN132" s="55"/>
      <c r="AO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53"/>
      <c r="AM133" s="54"/>
      <c r="AN133" s="55"/>
      <c r="AO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53"/>
      <c r="AM134" s="54"/>
      <c r="AN134" s="55"/>
      <c r="AO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53"/>
      <c r="AM135" s="54"/>
      <c r="AN135" s="55"/>
      <c r="AO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53"/>
      <c r="AM136" s="54"/>
      <c r="AN136" s="55"/>
      <c r="AO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53"/>
      <c r="AM137" s="54"/>
      <c r="AN137" s="55"/>
      <c r="AO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53"/>
      <c r="AM138" s="54"/>
      <c r="AN138" s="55"/>
      <c r="AO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53"/>
      <c r="AM139" s="54"/>
      <c r="AN139" s="55"/>
      <c r="AO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53"/>
      <c r="AM140" s="54"/>
      <c r="AN140" s="55"/>
      <c r="AO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53"/>
      <c r="AM141" s="54"/>
      <c r="AN141" s="55"/>
      <c r="AO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53"/>
      <c r="AM142" s="54"/>
      <c r="AN142" s="55"/>
      <c r="AO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53"/>
      <c r="AM143" s="54"/>
      <c r="AN143" s="55"/>
      <c r="AO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53"/>
      <c r="AM144" s="54"/>
      <c r="AN144" s="55"/>
      <c r="AO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53"/>
      <c r="AM145" s="54"/>
      <c r="AN145" s="55"/>
      <c r="AO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53"/>
      <c r="AM146" s="54"/>
      <c r="AN146" s="55"/>
      <c r="AO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53"/>
      <c r="AM147" s="54"/>
      <c r="AN147" s="55"/>
      <c r="AO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53"/>
      <c r="AM148" s="54"/>
      <c r="AN148" s="55"/>
      <c r="AO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53"/>
      <c r="AM149" s="54"/>
      <c r="AN149" s="55"/>
      <c r="AO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53"/>
      <c r="AM150" s="54"/>
      <c r="AN150" s="55"/>
      <c r="AO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53"/>
      <c r="AM151" s="54"/>
      <c r="AN151" s="55"/>
      <c r="AO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53"/>
      <c r="AM152" s="54"/>
      <c r="AN152" s="55"/>
      <c r="AO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53"/>
      <c r="AM153" s="54"/>
      <c r="AN153" s="55"/>
      <c r="AO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53"/>
      <c r="AM154" s="54"/>
      <c r="AN154" s="55"/>
      <c r="AO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53"/>
      <c r="AM155" s="54"/>
      <c r="AN155" s="55"/>
      <c r="AO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53"/>
      <c r="AM156" s="54"/>
      <c r="AN156" s="55"/>
      <c r="AO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53"/>
      <c r="AM157" s="54"/>
      <c r="AN157" s="55"/>
      <c r="AO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53"/>
      <c r="AM158" s="54"/>
      <c r="AN158" s="55"/>
      <c r="AO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53"/>
      <c r="AM159" s="54"/>
      <c r="AN159" s="55"/>
      <c r="AO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53"/>
      <c r="AM160" s="54"/>
      <c r="AN160" s="55"/>
      <c r="AO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53"/>
      <c r="AM161" s="54"/>
      <c r="AN161" s="55"/>
      <c r="AO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53"/>
      <c r="AM162" s="54"/>
      <c r="AN162" s="55"/>
      <c r="AO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53"/>
      <c r="AM163" s="54"/>
      <c r="AN163" s="55"/>
      <c r="AO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53"/>
      <c r="AM164" s="54"/>
      <c r="AN164" s="55"/>
      <c r="AO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53"/>
      <c r="AM165" s="54"/>
      <c r="AN165" s="55"/>
      <c r="AO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53"/>
      <c r="AM166" s="54"/>
      <c r="AN166" s="55"/>
      <c r="AO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53"/>
      <c r="AM167" s="54"/>
      <c r="AN167" s="55"/>
      <c r="AO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53"/>
      <c r="AM168" s="54"/>
      <c r="AN168" s="55"/>
      <c r="AO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53"/>
      <c r="AM169" s="54"/>
      <c r="AN169" s="55"/>
      <c r="AO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53"/>
      <c r="AM170" s="54"/>
      <c r="AN170" s="55"/>
      <c r="AO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53"/>
      <c r="AM171" s="54"/>
      <c r="AN171" s="55"/>
      <c r="AO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53"/>
      <c r="AM172" s="54"/>
      <c r="AN172" s="55"/>
      <c r="AO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53"/>
      <c r="AM173" s="54"/>
      <c r="AN173" s="55"/>
      <c r="AO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53"/>
      <c r="AM174" s="54"/>
      <c r="AN174" s="55"/>
      <c r="AO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53"/>
      <c r="AM175" s="54"/>
      <c r="AN175" s="55"/>
      <c r="AO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53"/>
      <c r="AM176" s="54"/>
      <c r="AN176" s="55"/>
      <c r="AO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53"/>
      <c r="AM177" s="54"/>
      <c r="AN177" s="55"/>
      <c r="AO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53"/>
      <c r="AM178" s="54"/>
      <c r="AN178" s="55"/>
      <c r="AO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53"/>
      <c r="AM179" s="54"/>
      <c r="AN179" s="55"/>
      <c r="AO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53"/>
      <c r="AM180" s="54"/>
      <c r="AN180" s="55"/>
      <c r="AO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53"/>
      <c r="AM181" s="54"/>
      <c r="AN181" s="55"/>
      <c r="AO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53"/>
      <c r="AM182" s="54"/>
      <c r="AN182" s="55"/>
      <c r="AO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53"/>
      <c r="AM183" s="54"/>
      <c r="AN183" s="55"/>
      <c r="AO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53"/>
      <c r="AM184" s="54"/>
      <c r="AN184" s="55"/>
      <c r="AO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53"/>
      <c r="AM185" s="54"/>
      <c r="AN185" s="55"/>
      <c r="AO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53"/>
      <c r="AM186" s="54"/>
      <c r="AN186" s="55"/>
      <c r="AO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53"/>
      <c r="AM187" s="54"/>
      <c r="AN187" s="55"/>
      <c r="AO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53"/>
      <c r="AM188" s="54"/>
      <c r="AN188" s="55"/>
      <c r="AO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53"/>
      <c r="AM189" s="54"/>
      <c r="AN189" s="55"/>
      <c r="AO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53"/>
      <c r="AM190" s="54"/>
      <c r="AN190" s="55"/>
      <c r="AO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53"/>
      <c r="AM191" s="54"/>
      <c r="AN191" s="55"/>
      <c r="AO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53"/>
      <c r="AM192" s="54"/>
      <c r="AN192" s="55"/>
      <c r="AO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53"/>
      <c r="AM193" s="54"/>
      <c r="AN193" s="55"/>
      <c r="AO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53"/>
      <c r="AM194" s="54"/>
      <c r="AN194" s="55"/>
      <c r="AO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53"/>
      <c r="AM195" s="54"/>
      <c r="AN195" s="55"/>
      <c r="AO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53"/>
      <c r="AM196" s="54"/>
      <c r="AN196" s="55"/>
      <c r="AO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53"/>
      <c r="AM197" s="54"/>
      <c r="AN197" s="55"/>
      <c r="AO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53"/>
      <c r="AM198" s="54"/>
      <c r="AN198" s="55"/>
      <c r="AO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53"/>
      <c r="AM199" s="54"/>
      <c r="AN199" s="55"/>
      <c r="AO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53"/>
      <c r="AM200" s="54"/>
      <c r="AN200" s="55"/>
      <c r="AO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53"/>
      <c r="AM201" s="54"/>
      <c r="AN201" s="55"/>
      <c r="AO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53"/>
      <c r="AM202" s="54"/>
      <c r="AN202" s="55"/>
      <c r="AO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53"/>
      <c r="AM203" s="54"/>
      <c r="AN203" s="55"/>
      <c r="AO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53"/>
      <c r="AM204" s="54"/>
      <c r="AN204" s="55"/>
      <c r="AO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53"/>
      <c r="AM205" s="54"/>
      <c r="AN205" s="55"/>
      <c r="AO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53"/>
      <c r="AM206" s="54"/>
      <c r="AN206" s="55"/>
      <c r="AO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53"/>
      <c r="AM207" s="54"/>
      <c r="AN207" s="55"/>
      <c r="AO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53"/>
      <c r="AM208" s="54"/>
      <c r="AN208" s="55"/>
      <c r="AO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53"/>
      <c r="AM209" s="54"/>
      <c r="AN209" s="55"/>
      <c r="AO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53"/>
      <c r="AM210" s="54"/>
      <c r="AN210" s="55"/>
      <c r="AO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53"/>
      <c r="AM211" s="54"/>
      <c r="AN211" s="55"/>
      <c r="AO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53"/>
      <c r="AM212" s="54"/>
      <c r="AN212" s="55"/>
      <c r="AO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53"/>
      <c r="AM213" s="54"/>
      <c r="AN213" s="55"/>
      <c r="AO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53"/>
      <c r="AM214" s="54"/>
      <c r="AN214" s="55"/>
      <c r="AO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53"/>
      <c r="AM215" s="54"/>
      <c r="AN215" s="55"/>
      <c r="AO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53"/>
      <c r="AM216" s="54"/>
      <c r="AN216" s="55"/>
      <c r="AO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53"/>
      <c r="AM217" s="54"/>
      <c r="AN217" s="55"/>
      <c r="AO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53"/>
      <c r="AM218" s="54"/>
      <c r="AN218" s="55"/>
      <c r="AO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53"/>
      <c r="AM219" s="54"/>
      <c r="AN219" s="55"/>
      <c r="AO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53"/>
      <c r="AM220" s="54"/>
      <c r="AN220" s="55"/>
      <c r="AO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53"/>
      <c r="AM221" s="54"/>
      <c r="AN221" s="55"/>
      <c r="AO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53"/>
      <c r="AM222" s="54"/>
      <c r="AN222" s="55"/>
      <c r="AO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53"/>
      <c r="AM223" s="54"/>
      <c r="AN223" s="55"/>
      <c r="AO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53"/>
      <c r="AM224" s="54"/>
      <c r="AN224" s="55"/>
      <c r="AO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53"/>
      <c r="AM225" s="54"/>
      <c r="AN225" s="55"/>
      <c r="AO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53"/>
      <c r="AM226" s="54"/>
      <c r="AN226" s="55"/>
      <c r="AO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53"/>
      <c r="AM227" s="54"/>
      <c r="AN227" s="55"/>
      <c r="AO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53"/>
      <c r="AM228" s="54"/>
      <c r="AN228" s="55"/>
      <c r="AO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53"/>
      <c r="AM229" s="54"/>
      <c r="AN229" s="55"/>
      <c r="AO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53"/>
      <c r="AM230" s="54"/>
      <c r="AN230" s="55"/>
      <c r="AO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53"/>
      <c r="AM231" s="54"/>
      <c r="AN231" s="55"/>
      <c r="AO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53"/>
      <c r="AM232" s="54"/>
      <c r="AN232" s="55"/>
      <c r="AO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53"/>
      <c r="AM233" s="54"/>
      <c r="AN233" s="55"/>
      <c r="AO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53"/>
      <c r="AM234" s="54"/>
      <c r="AN234" s="55"/>
      <c r="AO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53"/>
      <c r="AM235" s="54"/>
      <c r="AN235" s="55"/>
      <c r="AO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53"/>
      <c r="AM236" s="54"/>
      <c r="AN236" s="55"/>
      <c r="AO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53"/>
      <c r="AM237" s="54"/>
      <c r="AN237" s="55"/>
      <c r="AO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53"/>
      <c r="AM238" s="54"/>
      <c r="AN238" s="55"/>
      <c r="AO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53"/>
      <c r="AM239" s="54"/>
      <c r="AN239" s="55"/>
      <c r="AO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53"/>
      <c r="AM240" s="54"/>
      <c r="AN240" s="55"/>
      <c r="AO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53"/>
      <c r="AM241" s="54"/>
      <c r="AN241" s="55"/>
      <c r="AO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53"/>
      <c r="AM242" s="54"/>
      <c r="AN242" s="55"/>
      <c r="AO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53"/>
      <c r="AM243" s="54"/>
      <c r="AN243" s="55"/>
      <c r="AO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53"/>
      <c r="AM244" s="54"/>
      <c r="AN244" s="55"/>
      <c r="AO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53"/>
      <c r="AM245" s="54"/>
      <c r="AN245" s="55"/>
      <c r="AO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53"/>
      <c r="AM246" s="54"/>
      <c r="AN246" s="55"/>
      <c r="AO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53"/>
      <c r="AM247" s="54"/>
      <c r="AN247" s="55"/>
      <c r="AO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53"/>
      <c r="AM248" s="54"/>
      <c r="AN248" s="55"/>
      <c r="AO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53"/>
      <c r="AM249" s="54"/>
      <c r="AN249" s="55"/>
      <c r="AO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53"/>
      <c r="AM250" s="54"/>
      <c r="AN250" s="55"/>
      <c r="AO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53"/>
      <c r="AM251" s="54"/>
      <c r="AN251" s="55"/>
      <c r="AO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53"/>
      <c r="AM252" s="54"/>
      <c r="AN252" s="55"/>
      <c r="AO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53"/>
      <c r="AM253" s="54"/>
      <c r="AN253" s="55"/>
      <c r="AO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53"/>
      <c r="AM254" s="54"/>
      <c r="AN254" s="55"/>
      <c r="AO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53"/>
      <c r="AM255" s="54"/>
      <c r="AN255" s="55"/>
      <c r="AO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53"/>
      <c r="AM256" s="54"/>
      <c r="AN256" s="55"/>
      <c r="AO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53"/>
      <c r="AM257" s="54"/>
      <c r="AN257" s="55"/>
      <c r="AO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53"/>
      <c r="AM258" s="54"/>
      <c r="AN258" s="55"/>
      <c r="AO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53"/>
      <c r="AM259" s="54"/>
      <c r="AN259" s="55"/>
      <c r="AO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53"/>
      <c r="AM260" s="54"/>
      <c r="AN260" s="55"/>
      <c r="AO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53"/>
      <c r="AM261" s="54"/>
      <c r="AN261" s="55"/>
      <c r="AO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53"/>
      <c r="AM262" s="54"/>
      <c r="AN262" s="55"/>
      <c r="AO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53"/>
      <c r="AM263" s="54"/>
      <c r="AN263" s="55"/>
      <c r="AO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53"/>
      <c r="AM264" s="54"/>
      <c r="AN264" s="55"/>
      <c r="AO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53"/>
      <c r="AM265" s="54"/>
      <c r="AN265" s="55"/>
      <c r="AO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53"/>
      <c r="AM266" s="54"/>
      <c r="AN266" s="55"/>
      <c r="AO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53"/>
      <c r="AM267" s="54"/>
      <c r="AN267" s="55"/>
      <c r="AO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53"/>
      <c r="AM268" s="54"/>
      <c r="AN268" s="55"/>
      <c r="AO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53"/>
      <c r="AM269" s="54"/>
      <c r="AN269" s="55"/>
      <c r="AO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53"/>
      <c r="AM270" s="54"/>
      <c r="AN270" s="55"/>
      <c r="AO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53"/>
      <c r="AM271" s="54"/>
      <c r="AN271" s="55"/>
      <c r="AO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53"/>
      <c r="AM272" s="54"/>
      <c r="AN272" s="55"/>
      <c r="AO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53"/>
      <c r="AM273" s="54"/>
      <c r="AN273" s="55"/>
      <c r="AO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53"/>
      <c r="AM274" s="54"/>
      <c r="AN274" s="55"/>
      <c r="AO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53"/>
      <c r="AM275" s="54"/>
      <c r="AN275" s="55"/>
      <c r="AO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53"/>
      <c r="AM276" s="54"/>
      <c r="AN276" s="55"/>
      <c r="AO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53"/>
      <c r="AM277" s="54"/>
      <c r="AN277" s="55"/>
      <c r="AO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53"/>
      <c r="AM278" s="54"/>
      <c r="AN278" s="55"/>
      <c r="AO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53"/>
      <c r="AM279" s="54"/>
      <c r="AN279" s="55"/>
      <c r="AO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53"/>
      <c r="AM280" s="54"/>
      <c r="AN280" s="55"/>
      <c r="AO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53"/>
      <c r="AM281" s="54"/>
      <c r="AN281" s="55"/>
      <c r="AO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53"/>
      <c r="AM282" s="54"/>
      <c r="AN282" s="55"/>
      <c r="AO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53"/>
      <c r="AM283" s="54"/>
      <c r="AN283" s="55"/>
      <c r="AO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53"/>
      <c r="AM284" s="54"/>
      <c r="AN284" s="55"/>
      <c r="AO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53"/>
      <c r="AM285" s="54"/>
      <c r="AN285" s="55"/>
      <c r="AO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53"/>
      <c r="AM286" s="54"/>
      <c r="AN286" s="55"/>
      <c r="AO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53"/>
      <c r="AM287" s="54"/>
      <c r="AN287" s="55"/>
      <c r="AO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53"/>
      <c r="AM288" s="54"/>
      <c r="AN288" s="55"/>
      <c r="AO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53"/>
      <c r="AM289" s="54"/>
      <c r="AN289" s="55"/>
      <c r="AO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53"/>
      <c r="AM290" s="54"/>
      <c r="AN290" s="55"/>
      <c r="AO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53"/>
      <c r="AM291" s="54"/>
      <c r="AN291" s="55"/>
      <c r="AO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53"/>
      <c r="AM292" s="54"/>
      <c r="AN292" s="55"/>
      <c r="AO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53"/>
      <c r="AM293" s="54"/>
      <c r="AN293" s="55"/>
      <c r="AO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53"/>
      <c r="AM294" s="54"/>
      <c r="AN294" s="55"/>
      <c r="AO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53"/>
      <c r="AM295" s="54"/>
      <c r="AN295" s="55"/>
      <c r="AO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53"/>
      <c r="AM296" s="54"/>
      <c r="AN296" s="55"/>
      <c r="AO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53"/>
      <c r="AM297" s="54"/>
      <c r="AN297" s="55"/>
      <c r="AO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53"/>
      <c r="AM298" s="54"/>
      <c r="AN298" s="55"/>
      <c r="AO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53"/>
      <c r="AM299" s="54"/>
      <c r="AN299" s="55"/>
      <c r="AO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53"/>
      <c r="AM300" s="54"/>
      <c r="AN300" s="55"/>
      <c r="AO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53"/>
      <c r="AM301" s="54"/>
      <c r="AN301" s="55"/>
      <c r="AO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53"/>
      <c r="AM302" s="54"/>
      <c r="AN302" s="55"/>
      <c r="AO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53"/>
      <c r="AM303" s="54"/>
      <c r="AN303" s="55"/>
      <c r="AO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53"/>
      <c r="AM304" s="54"/>
      <c r="AN304" s="55"/>
      <c r="AO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53"/>
      <c r="AM305" s="54"/>
      <c r="AN305" s="55"/>
      <c r="AO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53"/>
      <c r="AM306" s="54"/>
      <c r="AN306" s="55"/>
      <c r="AO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53"/>
      <c r="AM307" s="54"/>
      <c r="AN307" s="55"/>
      <c r="AO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53"/>
      <c r="AM308" s="54"/>
      <c r="AN308" s="55"/>
      <c r="AO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53"/>
      <c r="AM309" s="54"/>
      <c r="AN309" s="55"/>
      <c r="AO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53"/>
      <c r="AM310" s="54"/>
      <c r="AN310" s="55"/>
      <c r="AO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53"/>
      <c r="AM311" s="54"/>
      <c r="AN311" s="55"/>
      <c r="AO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53"/>
      <c r="AM312" s="54"/>
      <c r="AN312" s="55"/>
      <c r="AO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53"/>
      <c r="AM313" s="54"/>
      <c r="AN313" s="55"/>
      <c r="AO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53"/>
      <c r="AM314" s="54"/>
      <c r="AN314" s="55"/>
      <c r="AO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53"/>
      <c r="AM315" s="54"/>
      <c r="AN315" s="55"/>
      <c r="AO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53"/>
      <c r="AM316" s="54"/>
      <c r="AN316" s="55"/>
      <c r="AO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53"/>
      <c r="AM317" s="54"/>
      <c r="AN317" s="55"/>
      <c r="AO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53"/>
      <c r="AM318" s="54"/>
      <c r="AN318" s="55"/>
      <c r="AO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53"/>
      <c r="AM319" s="54"/>
      <c r="AN319" s="55"/>
      <c r="AO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53"/>
      <c r="AM320" s="54"/>
      <c r="AN320" s="55"/>
      <c r="AO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53"/>
      <c r="AM321" s="54"/>
      <c r="AN321" s="55"/>
      <c r="AO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53"/>
      <c r="AM322" s="54"/>
      <c r="AN322" s="55"/>
      <c r="AO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53"/>
      <c r="AM323" s="54"/>
      <c r="AN323" s="55"/>
      <c r="AO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53"/>
      <c r="AM324" s="54"/>
      <c r="AN324" s="55"/>
      <c r="AO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53"/>
      <c r="AM325" s="54"/>
      <c r="AN325" s="55"/>
      <c r="AO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53"/>
      <c r="AM326" s="54"/>
      <c r="AN326" s="55"/>
      <c r="AO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53"/>
      <c r="AM327" s="54"/>
      <c r="AN327" s="55"/>
      <c r="AO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53"/>
      <c r="AM328" s="54"/>
      <c r="AN328" s="55"/>
      <c r="AO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53"/>
      <c r="AM329" s="54"/>
      <c r="AN329" s="55"/>
      <c r="AO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53"/>
      <c r="AM330" s="54"/>
      <c r="AN330" s="55"/>
      <c r="AO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53"/>
      <c r="AM331" s="54"/>
      <c r="AN331" s="55"/>
      <c r="AO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53"/>
      <c r="AM332" s="54"/>
      <c r="AN332" s="55"/>
      <c r="AO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53"/>
      <c r="AM333" s="54"/>
      <c r="AN333" s="55"/>
      <c r="AO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53"/>
      <c r="AM334" s="54"/>
      <c r="AN334" s="55"/>
      <c r="AO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53"/>
      <c r="AM335" s="54"/>
      <c r="AN335" s="55"/>
      <c r="AO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53"/>
      <c r="AM336" s="54"/>
      <c r="AN336" s="55"/>
      <c r="AO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53"/>
      <c r="AM337" s="54"/>
      <c r="AN337" s="55"/>
      <c r="AO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53"/>
      <c r="AM338" s="54"/>
      <c r="AN338" s="55"/>
      <c r="AO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53"/>
      <c r="AM339" s="54"/>
      <c r="AN339" s="55"/>
      <c r="AO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53"/>
      <c r="AM340" s="54"/>
      <c r="AN340" s="55"/>
      <c r="AO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53"/>
      <c r="AM341" s="54"/>
      <c r="AN341" s="55"/>
      <c r="AO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53"/>
      <c r="AM342" s="54"/>
      <c r="AN342" s="55"/>
      <c r="AO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53"/>
      <c r="AM343" s="54"/>
      <c r="AN343" s="55"/>
      <c r="AO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53"/>
      <c r="AM344" s="54"/>
      <c r="AN344" s="55"/>
      <c r="AO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53"/>
      <c r="AM345" s="54"/>
      <c r="AN345" s="55"/>
      <c r="AO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53"/>
      <c r="AM346" s="54"/>
      <c r="AN346" s="55"/>
      <c r="AO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53"/>
      <c r="AM347" s="54"/>
      <c r="AN347" s="55"/>
      <c r="AO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53"/>
      <c r="AM348" s="54"/>
      <c r="AN348" s="55"/>
      <c r="AO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53"/>
      <c r="AM349" s="54"/>
      <c r="AN349" s="55"/>
      <c r="AO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53"/>
      <c r="AM350" s="54"/>
      <c r="AN350" s="55"/>
      <c r="AO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53"/>
      <c r="AM351" s="54"/>
      <c r="AN351" s="55"/>
      <c r="AO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53"/>
      <c r="AM352" s="54"/>
      <c r="AN352" s="55"/>
      <c r="AO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53"/>
      <c r="AM353" s="54"/>
      <c r="AN353" s="55"/>
      <c r="AO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53"/>
      <c r="AM354" s="54"/>
      <c r="AN354" s="55"/>
      <c r="AO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53"/>
      <c r="AM355" s="54"/>
      <c r="AN355" s="55"/>
      <c r="AO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53"/>
      <c r="AM356" s="54"/>
      <c r="AN356" s="55"/>
      <c r="AO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53"/>
      <c r="AM357" s="54"/>
      <c r="AN357" s="55"/>
      <c r="AO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53"/>
      <c r="AM358" s="54"/>
      <c r="AN358" s="55"/>
      <c r="AO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53"/>
      <c r="AM359" s="54"/>
      <c r="AN359" s="55"/>
      <c r="AO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53"/>
      <c r="AM360" s="54"/>
      <c r="AN360" s="55"/>
      <c r="AO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53"/>
      <c r="AM361" s="54"/>
      <c r="AN361" s="55"/>
      <c r="AO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53"/>
      <c r="AM362" s="54"/>
      <c r="AN362" s="55"/>
      <c r="AO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53"/>
      <c r="AM363" s="54"/>
      <c r="AN363" s="55"/>
      <c r="AO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53"/>
      <c r="AM364" s="54"/>
      <c r="AN364" s="55"/>
      <c r="AO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53"/>
      <c r="AM365" s="54"/>
      <c r="AN365" s="55"/>
      <c r="AO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53"/>
      <c r="AM366" s="54"/>
      <c r="AN366" s="55"/>
      <c r="AO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53"/>
      <c r="AM367" s="54"/>
      <c r="AN367" s="55"/>
      <c r="AO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53"/>
      <c r="AM368" s="54"/>
      <c r="AN368" s="55"/>
      <c r="AO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53"/>
      <c r="AM369" s="54"/>
      <c r="AN369" s="55"/>
      <c r="AO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53"/>
      <c r="AM370" s="54"/>
      <c r="AN370" s="55"/>
      <c r="AO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53"/>
      <c r="AM371" s="54"/>
      <c r="AN371" s="55"/>
      <c r="AO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53"/>
      <c r="AM372" s="54"/>
      <c r="AN372" s="55"/>
      <c r="AO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53"/>
      <c r="AM373" s="54"/>
      <c r="AN373" s="55"/>
      <c r="AO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53"/>
      <c r="AM374" s="54"/>
      <c r="AN374" s="55"/>
      <c r="AO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53"/>
      <c r="AM375" s="54"/>
      <c r="AN375" s="55"/>
      <c r="AO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53"/>
      <c r="AM376" s="54"/>
      <c r="AN376" s="55"/>
      <c r="AO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53"/>
      <c r="AM377" s="54"/>
      <c r="AN377" s="55"/>
      <c r="AO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53"/>
      <c r="AM378" s="54"/>
      <c r="AN378" s="55"/>
      <c r="AO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53"/>
      <c r="AM379" s="54"/>
      <c r="AN379" s="55"/>
      <c r="AO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53"/>
      <c r="AM380" s="54"/>
      <c r="AN380" s="55"/>
      <c r="AO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53"/>
      <c r="AM381" s="54"/>
      <c r="AN381" s="55"/>
      <c r="AO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53"/>
      <c r="AM382" s="54"/>
      <c r="AN382" s="55"/>
      <c r="AO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53"/>
      <c r="AM383" s="54"/>
      <c r="AN383" s="55"/>
      <c r="AO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53"/>
      <c r="AM384" s="54"/>
      <c r="AN384" s="55"/>
      <c r="AO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53"/>
      <c r="AM385" s="54"/>
      <c r="AN385" s="55"/>
      <c r="AO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53"/>
      <c r="AM386" s="54"/>
      <c r="AN386" s="55"/>
      <c r="AO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53"/>
      <c r="AM387" s="54"/>
      <c r="AN387" s="55"/>
      <c r="AO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53"/>
      <c r="AM388" s="54"/>
      <c r="AN388" s="55"/>
      <c r="AO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53"/>
      <c r="AM389" s="54"/>
      <c r="AN389" s="55"/>
      <c r="AO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53"/>
      <c r="AM390" s="54"/>
      <c r="AN390" s="55"/>
      <c r="AO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53"/>
      <c r="AM391" s="54"/>
      <c r="AN391" s="55"/>
      <c r="AO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53"/>
      <c r="AM392" s="54"/>
      <c r="AN392" s="55"/>
      <c r="AO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53"/>
      <c r="AM393" s="54"/>
      <c r="AN393" s="55"/>
      <c r="AO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53"/>
      <c r="AM394" s="54"/>
      <c r="AN394" s="55"/>
      <c r="AO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53"/>
      <c r="AM395" s="54"/>
      <c r="AN395" s="55"/>
      <c r="AO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53"/>
      <c r="AM396" s="54"/>
      <c r="AN396" s="55"/>
      <c r="AO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53"/>
      <c r="AM397" s="54"/>
      <c r="AN397" s="55"/>
      <c r="AO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53"/>
      <c r="AM398" s="54"/>
      <c r="AN398" s="55"/>
      <c r="AO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53"/>
      <c r="AM399" s="54"/>
      <c r="AN399" s="55"/>
      <c r="AO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53"/>
      <c r="AM400" s="54"/>
      <c r="AN400" s="55"/>
      <c r="AO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53"/>
      <c r="AM401" s="54"/>
      <c r="AN401" s="55"/>
      <c r="AO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53"/>
      <c r="AM402" s="54"/>
      <c r="AN402" s="55"/>
      <c r="AO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53"/>
      <c r="AM403" s="54"/>
      <c r="AN403" s="55"/>
      <c r="AO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53"/>
      <c r="AM404" s="54"/>
      <c r="AN404" s="55"/>
      <c r="AO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53"/>
      <c r="AM405" s="54"/>
      <c r="AN405" s="55"/>
      <c r="AO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53"/>
      <c r="AM406" s="54"/>
      <c r="AN406" s="55"/>
      <c r="AO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53"/>
      <c r="AM407" s="54"/>
      <c r="AN407" s="55"/>
      <c r="AO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53"/>
      <c r="AM408" s="54"/>
      <c r="AN408" s="55"/>
      <c r="AO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53"/>
      <c r="AM409" s="54"/>
      <c r="AN409" s="55"/>
      <c r="AO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53"/>
      <c r="AM410" s="54"/>
      <c r="AN410" s="55"/>
      <c r="AO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53"/>
      <c r="AM411" s="54"/>
      <c r="AN411" s="55"/>
      <c r="AO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53"/>
      <c r="AM412" s="54"/>
      <c r="AN412" s="55"/>
      <c r="AO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53"/>
      <c r="AM413" s="54"/>
      <c r="AN413" s="55"/>
      <c r="AO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53"/>
      <c r="AM414" s="54"/>
      <c r="AN414" s="55"/>
      <c r="AO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53"/>
      <c r="AM415" s="54"/>
      <c r="AN415" s="55"/>
      <c r="AO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53"/>
      <c r="AM416" s="54"/>
      <c r="AN416" s="55"/>
      <c r="AO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53"/>
      <c r="AM417" s="54"/>
      <c r="AN417" s="55"/>
      <c r="AO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53"/>
      <c r="AM418" s="54"/>
      <c r="AN418" s="55"/>
      <c r="AO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53"/>
      <c r="AM419" s="54"/>
      <c r="AN419" s="55"/>
      <c r="AO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53"/>
      <c r="AM420" s="54"/>
      <c r="AN420" s="55"/>
      <c r="AO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53"/>
      <c r="AM421" s="54"/>
      <c r="AN421" s="55"/>
      <c r="AO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53"/>
      <c r="AM422" s="54"/>
      <c r="AN422" s="55"/>
      <c r="AO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53"/>
      <c r="AM423" s="54"/>
      <c r="AN423" s="55"/>
      <c r="AO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53"/>
      <c r="AM424" s="54"/>
      <c r="AN424" s="55"/>
      <c r="AO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53"/>
      <c r="AM425" s="54"/>
      <c r="AN425" s="55"/>
      <c r="AO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53"/>
      <c r="AM426" s="54"/>
      <c r="AN426" s="55"/>
      <c r="AO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53"/>
      <c r="AM427" s="54"/>
      <c r="AN427" s="55"/>
      <c r="AO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53"/>
      <c r="AM428" s="54"/>
      <c r="AN428" s="55"/>
      <c r="AO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53"/>
      <c r="AM429" s="54"/>
      <c r="AN429" s="55"/>
      <c r="AO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53"/>
      <c r="AM430" s="54"/>
      <c r="AN430" s="55"/>
      <c r="AO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53"/>
      <c r="AM431" s="54"/>
      <c r="AN431" s="55"/>
      <c r="AO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53"/>
      <c r="AM432" s="54"/>
      <c r="AN432" s="55"/>
      <c r="AO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53"/>
      <c r="AM433" s="54"/>
      <c r="AN433" s="55"/>
      <c r="AO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53"/>
      <c r="AM434" s="54"/>
      <c r="AN434" s="55"/>
      <c r="AO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53"/>
      <c r="AM435" s="54"/>
      <c r="AN435" s="55"/>
      <c r="AO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53"/>
      <c r="AM436" s="54"/>
      <c r="AN436" s="55"/>
      <c r="AO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53"/>
      <c r="AM437" s="54"/>
      <c r="AN437" s="55"/>
      <c r="AO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53"/>
      <c r="AM438" s="54"/>
      <c r="AN438" s="55"/>
      <c r="AO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53"/>
      <c r="AM439" s="54"/>
      <c r="AN439" s="55"/>
      <c r="AO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53"/>
      <c r="AM440" s="54"/>
      <c r="AN440" s="55"/>
      <c r="AO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53"/>
      <c r="AM441" s="54"/>
      <c r="AN441" s="55"/>
      <c r="AO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53"/>
      <c r="AM442" s="54"/>
      <c r="AN442" s="55"/>
      <c r="AO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53"/>
      <c r="AM443" s="54"/>
      <c r="AN443" s="55"/>
      <c r="AO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53"/>
      <c r="AM444" s="54"/>
      <c r="AN444" s="55"/>
      <c r="AO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53"/>
      <c r="AM445" s="54"/>
      <c r="AN445" s="55"/>
      <c r="AO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53"/>
      <c r="AM446" s="54"/>
      <c r="AN446" s="55"/>
      <c r="AO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53"/>
      <c r="AM447" s="54"/>
      <c r="AN447" s="55"/>
      <c r="AO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53"/>
      <c r="AM448" s="54"/>
      <c r="AN448" s="55"/>
      <c r="AO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53"/>
      <c r="AM449" s="54"/>
      <c r="AN449" s="55"/>
      <c r="AO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53"/>
      <c r="AM450" s="54"/>
      <c r="AN450" s="55"/>
      <c r="AO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53"/>
      <c r="AM451" s="54"/>
      <c r="AN451" s="55"/>
      <c r="AO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53"/>
      <c r="AM452" s="54"/>
      <c r="AN452" s="55"/>
      <c r="AO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53"/>
      <c r="AM453" s="54"/>
      <c r="AN453" s="55"/>
      <c r="AO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53"/>
      <c r="AM454" s="54"/>
      <c r="AN454" s="55"/>
      <c r="AO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53"/>
      <c r="AM455" s="54"/>
      <c r="AN455" s="55"/>
      <c r="AO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53"/>
      <c r="AM456" s="54"/>
      <c r="AN456" s="55"/>
      <c r="AO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53"/>
      <c r="AM457" s="54"/>
      <c r="AN457" s="55"/>
      <c r="AO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53"/>
      <c r="AM458" s="54"/>
      <c r="AN458" s="55"/>
      <c r="AO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53"/>
      <c r="AM459" s="54"/>
      <c r="AN459" s="55"/>
      <c r="AO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53"/>
      <c r="AM460" s="54"/>
      <c r="AN460" s="55"/>
      <c r="AO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53"/>
      <c r="AM461" s="54"/>
      <c r="AN461" s="55"/>
      <c r="AO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53"/>
      <c r="AM462" s="54"/>
      <c r="AN462" s="55"/>
      <c r="AO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53"/>
      <c r="AM463" s="54"/>
      <c r="AN463" s="55"/>
      <c r="AO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53"/>
      <c r="AM464" s="54"/>
      <c r="AN464" s="55"/>
      <c r="AO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53"/>
      <c r="AM465" s="54"/>
      <c r="AN465" s="55"/>
      <c r="AO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53"/>
      <c r="AM466" s="54"/>
      <c r="AN466" s="55"/>
      <c r="AO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53"/>
      <c r="AM467" s="54"/>
      <c r="AN467" s="55"/>
      <c r="AO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53"/>
      <c r="AM468" s="54"/>
      <c r="AN468" s="55"/>
      <c r="AO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53"/>
      <c r="AM469" s="54"/>
      <c r="AN469" s="55"/>
      <c r="AO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53"/>
      <c r="AM470" s="54"/>
      <c r="AN470" s="55"/>
      <c r="AO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53"/>
      <c r="AM471" s="54"/>
      <c r="AN471" s="55"/>
      <c r="AO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53"/>
      <c r="AM472" s="54"/>
      <c r="AN472" s="55"/>
      <c r="AO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53"/>
      <c r="AM473" s="54"/>
      <c r="AN473" s="55"/>
      <c r="AO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53"/>
      <c r="AM474" s="54"/>
      <c r="AN474" s="55"/>
      <c r="AO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53"/>
      <c r="AM475" s="54"/>
      <c r="AN475" s="55"/>
      <c r="AO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53"/>
      <c r="AM476" s="54"/>
      <c r="AN476" s="55"/>
      <c r="AO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53"/>
      <c r="AM477" s="54"/>
      <c r="AN477" s="55"/>
      <c r="AO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53"/>
      <c r="AM478" s="54"/>
      <c r="AN478" s="55"/>
      <c r="AO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53"/>
      <c r="AM479" s="54"/>
      <c r="AN479" s="55"/>
      <c r="AO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53"/>
      <c r="AM480" s="54"/>
      <c r="AN480" s="55"/>
      <c r="AO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53"/>
      <c r="AM481" s="54"/>
      <c r="AN481" s="55"/>
      <c r="AO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53"/>
      <c r="AM482" s="54"/>
      <c r="AN482" s="55"/>
      <c r="AO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53"/>
      <c r="AM483" s="54"/>
      <c r="AN483" s="55"/>
      <c r="AO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53"/>
      <c r="AM484" s="54"/>
      <c r="AN484" s="55"/>
      <c r="AO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53"/>
      <c r="AM485" s="54"/>
      <c r="AN485" s="55"/>
      <c r="AO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53"/>
      <c r="AM486" s="54"/>
      <c r="AN486" s="55"/>
      <c r="AO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53"/>
      <c r="AM487" s="54"/>
      <c r="AN487" s="55"/>
      <c r="AO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53"/>
      <c r="AM488" s="54"/>
      <c r="AN488" s="55"/>
      <c r="AO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53"/>
      <c r="AM489" s="54"/>
      <c r="AN489" s="55"/>
      <c r="AO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53"/>
      <c r="AM490" s="54"/>
      <c r="AN490" s="55"/>
      <c r="AO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53"/>
      <c r="AM491" s="54"/>
      <c r="AN491" s="55"/>
      <c r="AO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53"/>
      <c r="AM492" s="54"/>
      <c r="AN492" s="55"/>
      <c r="AO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53"/>
      <c r="AM493" s="54"/>
      <c r="AN493" s="55"/>
      <c r="AO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53"/>
      <c r="AM494" s="54"/>
      <c r="AN494" s="55"/>
      <c r="AO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53"/>
      <c r="AM495" s="54"/>
      <c r="AN495" s="55"/>
      <c r="AO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53"/>
      <c r="AM496" s="54"/>
      <c r="AN496" s="55"/>
      <c r="AO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53"/>
      <c r="AM497" s="54"/>
      <c r="AN497" s="55"/>
      <c r="AO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53"/>
      <c r="AM498" s="54"/>
      <c r="AN498" s="55"/>
      <c r="AO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53"/>
      <c r="AM499" s="54"/>
      <c r="AN499" s="55"/>
      <c r="AO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53"/>
      <c r="AM500" s="54"/>
      <c r="AN500" s="55"/>
      <c r="AO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53"/>
      <c r="AM501" s="54"/>
      <c r="AN501" s="55"/>
      <c r="AO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53"/>
      <c r="AM502" s="54"/>
      <c r="AN502" s="55"/>
      <c r="AO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53"/>
      <c r="AM503" s="54"/>
      <c r="AN503" s="55"/>
      <c r="AO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53"/>
      <c r="AM504" s="54"/>
      <c r="AN504" s="55"/>
      <c r="AO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53"/>
      <c r="AM505" s="54"/>
      <c r="AN505" s="55"/>
      <c r="AO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53"/>
      <c r="AM506" s="54"/>
      <c r="AN506" s="55"/>
      <c r="AO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53"/>
      <c r="AM507" s="54"/>
      <c r="AN507" s="55"/>
      <c r="AO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53"/>
      <c r="AM508" s="54"/>
      <c r="AN508" s="55"/>
      <c r="AO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53"/>
      <c r="AM509" s="54"/>
      <c r="AN509" s="55"/>
      <c r="AO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53"/>
      <c r="AM510" s="54"/>
      <c r="AN510" s="55"/>
      <c r="AO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53"/>
      <c r="AM511" s="54"/>
      <c r="AN511" s="55"/>
      <c r="AO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53"/>
      <c r="AM512" s="54"/>
      <c r="AN512" s="55"/>
      <c r="AO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53"/>
      <c r="AM513" s="54"/>
      <c r="AN513" s="55"/>
      <c r="AO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53"/>
      <c r="AM514" s="54"/>
      <c r="AN514" s="55"/>
      <c r="AO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53"/>
      <c r="AM515" s="54"/>
      <c r="AN515" s="55"/>
      <c r="AO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53"/>
      <c r="AM516" s="54"/>
      <c r="AN516" s="55"/>
      <c r="AO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53"/>
      <c r="AM517" s="54"/>
      <c r="AN517" s="55"/>
      <c r="AO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53"/>
      <c r="AM518" s="54"/>
      <c r="AN518" s="55"/>
      <c r="AO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53"/>
      <c r="AM519" s="54"/>
      <c r="AN519" s="55"/>
      <c r="AO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53"/>
      <c r="AM520" s="54"/>
      <c r="AN520" s="55"/>
      <c r="AO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53"/>
      <c r="AM521" s="54"/>
      <c r="AN521" s="55"/>
      <c r="AO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53"/>
      <c r="AM522" s="54"/>
      <c r="AN522" s="55"/>
      <c r="AO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53"/>
      <c r="AM523" s="54"/>
      <c r="AN523" s="55"/>
      <c r="AO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53"/>
      <c r="AM524" s="54"/>
      <c r="AN524" s="55"/>
      <c r="AO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53"/>
      <c r="AM525" s="54"/>
      <c r="AN525" s="55"/>
      <c r="AO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53"/>
      <c r="AM526" s="54"/>
      <c r="AN526" s="55"/>
      <c r="AO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53"/>
      <c r="AM527" s="54"/>
      <c r="AN527" s="55"/>
      <c r="AO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53"/>
      <c r="AM528" s="54"/>
      <c r="AN528" s="55"/>
      <c r="AO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53"/>
      <c r="AM529" s="54"/>
      <c r="AN529" s="55"/>
      <c r="AO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53"/>
      <c r="AM530" s="54"/>
      <c r="AN530" s="55"/>
      <c r="AO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53"/>
      <c r="AM531" s="54"/>
      <c r="AN531" s="55"/>
      <c r="AO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53"/>
      <c r="AM532" s="54"/>
      <c r="AN532" s="55"/>
      <c r="AO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53"/>
      <c r="AM533" s="54"/>
      <c r="AN533" s="55"/>
      <c r="AO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53"/>
      <c r="AM534" s="54"/>
      <c r="AN534" s="55"/>
      <c r="AO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53"/>
      <c r="AM535" s="54"/>
      <c r="AN535" s="55"/>
      <c r="AO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53"/>
      <c r="AM536" s="54"/>
      <c r="AN536" s="55"/>
      <c r="AO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53"/>
      <c r="AM537" s="54"/>
      <c r="AN537" s="55"/>
      <c r="AO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53"/>
      <c r="AM538" s="54"/>
      <c r="AN538" s="55"/>
      <c r="AO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53"/>
      <c r="AM539" s="54"/>
      <c r="AN539" s="55"/>
      <c r="AO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53"/>
      <c r="AM540" s="54"/>
      <c r="AN540" s="55"/>
      <c r="AO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53"/>
      <c r="AM541" s="54"/>
      <c r="AN541" s="55"/>
      <c r="AO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53"/>
      <c r="AM542" s="54"/>
      <c r="AN542" s="55"/>
      <c r="AO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53"/>
      <c r="AM543" s="54"/>
      <c r="AN543" s="55"/>
      <c r="AO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53"/>
      <c r="AM544" s="54"/>
      <c r="AN544" s="55"/>
      <c r="AO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53"/>
      <c r="AM545" s="54"/>
      <c r="AN545" s="55"/>
      <c r="AO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53"/>
      <c r="AM546" s="54"/>
      <c r="AN546" s="55"/>
      <c r="AO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53"/>
      <c r="AM547" s="54"/>
      <c r="AN547" s="55"/>
      <c r="AO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53"/>
      <c r="AM548" s="54"/>
      <c r="AN548" s="55"/>
      <c r="AO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53"/>
      <c r="AM549" s="54"/>
      <c r="AN549" s="55"/>
      <c r="AO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53"/>
      <c r="AM550" s="54"/>
      <c r="AN550" s="55"/>
      <c r="AO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53"/>
      <c r="AM551" s="54"/>
      <c r="AN551" s="55"/>
      <c r="AO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53"/>
      <c r="AM552" s="54"/>
      <c r="AN552" s="55"/>
      <c r="AO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53"/>
      <c r="AM553" s="54"/>
      <c r="AN553" s="55"/>
      <c r="AO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53"/>
      <c r="AM554" s="54"/>
      <c r="AN554" s="55"/>
      <c r="AO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53"/>
      <c r="AM555" s="54"/>
      <c r="AN555" s="55"/>
      <c r="AO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53"/>
      <c r="AM556" s="54"/>
      <c r="AN556" s="55"/>
      <c r="AO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53"/>
      <c r="AM557" s="54"/>
      <c r="AN557" s="55"/>
      <c r="AO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53"/>
      <c r="AM558" s="54"/>
      <c r="AN558" s="55"/>
      <c r="AO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53"/>
      <c r="AM559" s="54"/>
      <c r="AN559" s="55"/>
      <c r="AO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53"/>
      <c r="AM560" s="54"/>
      <c r="AN560" s="55"/>
      <c r="AO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53"/>
      <c r="AM561" s="54"/>
      <c r="AN561" s="55"/>
      <c r="AO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53"/>
      <c r="AM562" s="54"/>
      <c r="AN562" s="55"/>
      <c r="AO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53"/>
      <c r="AM563" s="54"/>
      <c r="AN563" s="55"/>
      <c r="AO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53"/>
      <c r="AM564" s="54"/>
      <c r="AN564" s="55"/>
      <c r="AO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53"/>
      <c r="AM565" s="54"/>
      <c r="AN565" s="55"/>
      <c r="AO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53"/>
      <c r="AM566" s="54"/>
      <c r="AN566" s="55"/>
      <c r="AO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53"/>
      <c r="AM567" s="54"/>
      <c r="AN567" s="55"/>
      <c r="AO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53"/>
      <c r="AM568" s="54"/>
      <c r="AN568" s="55"/>
      <c r="AO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53"/>
      <c r="AM569" s="54"/>
      <c r="AN569" s="55"/>
      <c r="AO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53"/>
      <c r="AM570" s="54"/>
      <c r="AN570" s="55"/>
      <c r="AO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53"/>
      <c r="AM571" s="54"/>
      <c r="AN571" s="55"/>
      <c r="AO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53"/>
      <c r="AM572" s="54"/>
      <c r="AN572" s="55"/>
      <c r="AO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53"/>
      <c r="AM573" s="54"/>
      <c r="AN573" s="55"/>
      <c r="AO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53"/>
      <c r="AM574" s="54"/>
      <c r="AN574" s="55"/>
      <c r="AO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53"/>
      <c r="AM575" s="54"/>
      <c r="AN575" s="55"/>
      <c r="AO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53"/>
      <c r="AM576" s="54"/>
      <c r="AN576" s="55"/>
      <c r="AO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53"/>
      <c r="AM577" s="54"/>
      <c r="AN577" s="55"/>
      <c r="AO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53"/>
      <c r="AM578" s="54"/>
      <c r="AN578" s="55"/>
      <c r="AO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53"/>
      <c r="AM579" s="54"/>
      <c r="AN579" s="55"/>
      <c r="AO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53"/>
      <c r="AM580" s="54"/>
      <c r="AN580" s="55"/>
      <c r="AO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53"/>
      <c r="AM581" s="54"/>
      <c r="AN581" s="55"/>
      <c r="AO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53"/>
      <c r="AM582" s="54"/>
      <c r="AN582" s="55"/>
      <c r="AO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53"/>
      <c r="AM583" s="54"/>
      <c r="AN583" s="55"/>
      <c r="AO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53"/>
      <c r="AM584" s="54"/>
      <c r="AN584" s="55"/>
      <c r="AO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53"/>
      <c r="AM585" s="54"/>
      <c r="AN585" s="55"/>
      <c r="AO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53"/>
      <c r="AM586" s="54"/>
      <c r="AN586" s="55"/>
      <c r="AO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53"/>
      <c r="AM587" s="54"/>
      <c r="AN587" s="55"/>
      <c r="AO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53"/>
      <c r="AM588" s="54"/>
      <c r="AN588" s="55"/>
      <c r="AO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53"/>
      <c r="AM589" s="54"/>
      <c r="AN589" s="55"/>
      <c r="AO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53"/>
      <c r="AM590" s="54"/>
      <c r="AN590" s="55"/>
      <c r="AO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53"/>
      <c r="AM591" s="54"/>
      <c r="AN591" s="55"/>
      <c r="AO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53"/>
      <c r="AM592" s="54"/>
      <c r="AN592" s="55"/>
      <c r="AO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53"/>
      <c r="AM593" s="54"/>
      <c r="AN593" s="55"/>
      <c r="AO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53"/>
      <c r="AM594" s="54"/>
      <c r="AN594" s="55"/>
      <c r="AO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53"/>
      <c r="AM595" s="54"/>
      <c r="AN595" s="55"/>
      <c r="AO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53"/>
      <c r="AM596" s="54"/>
      <c r="AN596" s="55"/>
      <c r="AO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53"/>
      <c r="AM597" s="54"/>
      <c r="AN597" s="55"/>
      <c r="AO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53"/>
      <c r="AM598" s="54"/>
      <c r="AN598" s="55"/>
      <c r="AO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53"/>
      <c r="AM599" s="54"/>
      <c r="AN599" s="55"/>
      <c r="AO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53"/>
      <c r="AM600" s="54"/>
      <c r="AN600" s="55"/>
      <c r="AO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53"/>
      <c r="AM601" s="54"/>
      <c r="AN601" s="55"/>
      <c r="AO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53"/>
      <c r="AM602" s="54"/>
      <c r="AN602" s="55"/>
      <c r="AO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53"/>
      <c r="AM603" s="54"/>
      <c r="AN603" s="55"/>
      <c r="AO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53"/>
      <c r="AM604" s="54"/>
      <c r="AN604" s="55"/>
      <c r="AO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53"/>
      <c r="AM605" s="54"/>
      <c r="AN605" s="55"/>
      <c r="AO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53"/>
      <c r="AM606" s="54"/>
      <c r="AN606" s="55"/>
      <c r="AO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53"/>
      <c r="AM607" s="54"/>
      <c r="AN607" s="55"/>
      <c r="AO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53"/>
      <c r="AM608" s="54"/>
      <c r="AN608" s="55"/>
      <c r="AO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53"/>
      <c r="AM609" s="54"/>
      <c r="AN609" s="55"/>
      <c r="AO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53"/>
      <c r="AM610" s="54"/>
      <c r="AN610" s="55"/>
      <c r="AO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53"/>
      <c r="AM611" s="54"/>
      <c r="AN611" s="55"/>
      <c r="AO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53"/>
      <c r="AM612" s="54"/>
      <c r="AN612" s="55"/>
      <c r="AO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53"/>
      <c r="AM613" s="54"/>
      <c r="AN613" s="55"/>
      <c r="AO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53"/>
      <c r="AM614" s="54"/>
      <c r="AN614" s="55"/>
      <c r="AO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53"/>
      <c r="AM615" s="54"/>
      <c r="AN615" s="55"/>
      <c r="AO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53"/>
      <c r="AM616" s="54"/>
      <c r="AN616" s="55"/>
      <c r="AO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53"/>
      <c r="AM617" s="54"/>
      <c r="AN617" s="55"/>
      <c r="AO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53"/>
      <c r="AM618" s="54"/>
      <c r="AN618" s="55"/>
      <c r="AO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53"/>
      <c r="AM619" s="54"/>
      <c r="AN619" s="55"/>
      <c r="AO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53"/>
      <c r="AM620" s="54"/>
      <c r="AN620" s="55"/>
      <c r="AO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53"/>
      <c r="AM621" s="54"/>
      <c r="AN621" s="55"/>
      <c r="AO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53"/>
      <c r="AM622" s="54"/>
      <c r="AN622" s="55"/>
      <c r="AO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53"/>
      <c r="AM623" s="54"/>
      <c r="AN623" s="55"/>
      <c r="AO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53"/>
      <c r="AM624" s="54"/>
      <c r="AN624" s="55"/>
      <c r="AO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53"/>
      <c r="AM625" s="54"/>
      <c r="AN625" s="55"/>
      <c r="AO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53"/>
      <c r="AM626" s="54"/>
      <c r="AN626" s="55"/>
      <c r="AO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53"/>
      <c r="AM627" s="54"/>
      <c r="AN627" s="55"/>
      <c r="AO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53"/>
      <c r="AM628" s="54"/>
      <c r="AN628" s="55"/>
      <c r="AO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53"/>
      <c r="AM629" s="54"/>
      <c r="AN629" s="55"/>
      <c r="AO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53"/>
      <c r="AM630" s="54"/>
      <c r="AN630" s="55"/>
      <c r="AO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53"/>
      <c r="AM631" s="54"/>
      <c r="AN631" s="55"/>
      <c r="AO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53"/>
      <c r="AM632" s="54"/>
      <c r="AN632" s="55"/>
      <c r="AO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53"/>
      <c r="AM633" s="54"/>
      <c r="AN633" s="55"/>
      <c r="AO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53"/>
      <c r="AM634" s="54"/>
      <c r="AN634" s="55"/>
      <c r="AO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53"/>
      <c r="AM635" s="54"/>
      <c r="AN635" s="55"/>
      <c r="AO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53"/>
      <c r="AM636" s="54"/>
      <c r="AN636" s="55"/>
      <c r="AO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53"/>
      <c r="AM637" s="54"/>
      <c r="AN637" s="55"/>
      <c r="AO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53"/>
      <c r="AM638" s="54"/>
      <c r="AN638" s="55"/>
      <c r="AO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53"/>
      <c r="AM639" s="54"/>
      <c r="AN639" s="55"/>
      <c r="AO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53"/>
      <c r="AM640" s="54"/>
      <c r="AN640" s="55"/>
      <c r="AO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53"/>
      <c r="AM641" s="54"/>
      <c r="AN641" s="55"/>
      <c r="AO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53"/>
      <c r="AM642" s="54"/>
      <c r="AN642" s="55"/>
      <c r="AO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53"/>
      <c r="AM643" s="54"/>
      <c r="AN643" s="55"/>
      <c r="AO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53"/>
      <c r="AM644" s="54"/>
      <c r="AN644" s="55"/>
      <c r="AO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53"/>
      <c r="AM645" s="54"/>
      <c r="AN645" s="55"/>
      <c r="AO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53"/>
      <c r="AM646" s="54"/>
      <c r="AN646" s="55"/>
      <c r="AO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53"/>
      <c r="AM647" s="54"/>
      <c r="AN647" s="55"/>
      <c r="AO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53"/>
      <c r="AM648" s="54"/>
      <c r="AN648" s="55"/>
      <c r="AO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53"/>
      <c r="AM649" s="54"/>
      <c r="AN649" s="55"/>
      <c r="AO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53"/>
      <c r="AM650" s="54"/>
      <c r="AN650" s="55"/>
      <c r="AO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53"/>
      <c r="AM651" s="54"/>
      <c r="AN651" s="55"/>
      <c r="AO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53"/>
      <c r="AM652" s="54"/>
      <c r="AN652" s="55"/>
      <c r="AO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53"/>
      <c r="AM653" s="54"/>
      <c r="AN653" s="55"/>
      <c r="AO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53"/>
      <c r="AM654" s="54"/>
      <c r="AN654" s="55"/>
      <c r="AO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53"/>
      <c r="AM655" s="54"/>
      <c r="AN655" s="55"/>
      <c r="AO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53"/>
      <c r="AM656" s="54"/>
      <c r="AN656" s="55"/>
      <c r="AO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53"/>
      <c r="AM657" s="54"/>
      <c r="AN657" s="55"/>
      <c r="AO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53"/>
      <c r="AM658" s="54"/>
      <c r="AN658" s="55"/>
      <c r="AO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53"/>
      <c r="AM659" s="54"/>
      <c r="AN659" s="55"/>
      <c r="AO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53"/>
      <c r="AM660" s="54"/>
      <c r="AN660" s="55"/>
      <c r="AO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53"/>
      <c r="AM661" s="54"/>
      <c r="AN661" s="55"/>
      <c r="AO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53"/>
      <c r="AM662" s="54"/>
      <c r="AN662" s="55"/>
      <c r="AO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53"/>
      <c r="AM663" s="54"/>
      <c r="AN663" s="55"/>
      <c r="AO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53"/>
      <c r="AM664" s="54"/>
      <c r="AN664" s="55"/>
      <c r="AO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53"/>
      <c r="AM665" s="54"/>
      <c r="AN665" s="55"/>
      <c r="AO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53"/>
      <c r="AM666" s="54"/>
      <c r="AN666" s="55"/>
      <c r="AO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53"/>
      <c r="AM667" s="54"/>
      <c r="AN667" s="55"/>
      <c r="AO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53"/>
      <c r="AM668" s="54"/>
      <c r="AN668" s="55"/>
      <c r="AO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53"/>
      <c r="AM669" s="54"/>
      <c r="AN669" s="55"/>
      <c r="AO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53"/>
      <c r="AM670" s="54"/>
      <c r="AN670" s="55"/>
      <c r="AO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53"/>
      <c r="AM671" s="54"/>
      <c r="AN671" s="55"/>
      <c r="AO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53"/>
      <c r="AM672" s="54"/>
      <c r="AN672" s="55"/>
      <c r="AO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53"/>
      <c r="AM673" s="54"/>
      <c r="AN673" s="55"/>
      <c r="AO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53"/>
      <c r="AM674" s="54"/>
      <c r="AN674" s="55"/>
      <c r="AO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53"/>
      <c r="AM675" s="54"/>
      <c r="AN675" s="55"/>
      <c r="AO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53"/>
      <c r="AM676" s="54"/>
      <c r="AN676" s="55"/>
      <c r="AO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53"/>
      <c r="AM677" s="54"/>
      <c r="AN677" s="55"/>
      <c r="AO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53"/>
      <c r="AM678" s="54"/>
      <c r="AN678" s="55"/>
      <c r="AO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53"/>
      <c r="AM679" s="54"/>
      <c r="AN679" s="55"/>
      <c r="AO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53"/>
      <c r="AM680" s="54"/>
      <c r="AN680" s="55"/>
      <c r="AO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53"/>
      <c r="AM681" s="54"/>
      <c r="AN681" s="55"/>
      <c r="AO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53"/>
      <c r="AM682" s="54"/>
      <c r="AN682" s="55"/>
      <c r="AO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53"/>
      <c r="AM683" s="54"/>
      <c r="AN683" s="55"/>
      <c r="AO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53"/>
      <c r="AM684" s="54"/>
      <c r="AN684" s="55"/>
      <c r="AO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53"/>
      <c r="AM685" s="54"/>
      <c r="AN685" s="55"/>
      <c r="AO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53"/>
      <c r="AM686" s="54"/>
      <c r="AN686" s="55"/>
      <c r="AO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53"/>
      <c r="AM687" s="54"/>
      <c r="AN687" s="55"/>
      <c r="AO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53"/>
      <c r="AM688" s="54"/>
      <c r="AN688" s="55"/>
      <c r="AO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53"/>
      <c r="AM689" s="54"/>
      <c r="AN689" s="55"/>
      <c r="AO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53"/>
      <c r="AM690" s="54"/>
      <c r="AN690" s="55"/>
      <c r="AO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53"/>
      <c r="AM691" s="54"/>
      <c r="AN691" s="55"/>
      <c r="AO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53"/>
      <c r="AM692" s="54"/>
      <c r="AN692" s="55"/>
      <c r="AO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53"/>
      <c r="AM693" s="54"/>
      <c r="AN693" s="55"/>
      <c r="AO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53"/>
      <c r="AM694" s="54"/>
      <c r="AN694" s="55"/>
      <c r="AO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53"/>
      <c r="AM695" s="54"/>
      <c r="AN695" s="55"/>
      <c r="AO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53"/>
      <c r="AM696" s="54"/>
      <c r="AN696" s="55"/>
      <c r="AO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53"/>
      <c r="AM697" s="54"/>
      <c r="AN697" s="55"/>
      <c r="AO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53"/>
      <c r="AM698" s="54"/>
      <c r="AN698" s="55"/>
      <c r="AO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53"/>
      <c r="AM699" s="54"/>
      <c r="AN699" s="55"/>
      <c r="AO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53"/>
      <c r="AM700" s="54"/>
      <c r="AN700" s="55"/>
      <c r="AO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53"/>
      <c r="AM701" s="54"/>
      <c r="AN701" s="55"/>
      <c r="AO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53"/>
      <c r="AM702" s="54"/>
      <c r="AN702" s="55"/>
      <c r="AO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53"/>
      <c r="AM703" s="54"/>
      <c r="AN703" s="55"/>
      <c r="AO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53"/>
      <c r="AM704" s="54"/>
      <c r="AN704" s="55"/>
      <c r="AO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53"/>
      <c r="AM705" s="54"/>
      <c r="AN705" s="55"/>
      <c r="AO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53"/>
      <c r="AM706" s="54"/>
      <c r="AN706" s="55"/>
      <c r="AO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53"/>
      <c r="AM707" s="54"/>
      <c r="AN707" s="55"/>
      <c r="AO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53"/>
      <c r="AM708" s="54"/>
      <c r="AN708" s="55"/>
      <c r="AO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53"/>
      <c r="AM709" s="54"/>
      <c r="AN709" s="55"/>
      <c r="AO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53"/>
      <c r="AM710" s="54"/>
      <c r="AN710" s="55"/>
      <c r="AO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53"/>
      <c r="AM711" s="54"/>
      <c r="AN711" s="55"/>
      <c r="AO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53"/>
      <c r="AM712" s="54"/>
      <c r="AN712" s="55"/>
      <c r="AO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53"/>
      <c r="AM713" s="54"/>
      <c r="AN713" s="55"/>
      <c r="AO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53"/>
      <c r="AM714" s="54"/>
      <c r="AN714" s="55"/>
      <c r="AO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53"/>
      <c r="AM715" s="54"/>
      <c r="AN715" s="55"/>
      <c r="AO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53"/>
      <c r="AM716" s="54"/>
      <c r="AN716" s="55"/>
      <c r="AO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53"/>
      <c r="AM717" s="54"/>
      <c r="AN717" s="55"/>
      <c r="AO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53"/>
      <c r="AM718" s="54"/>
      <c r="AN718" s="55"/>
      <c r="AO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53"/>
      <c r="AM719" s="54"/>
      <c r="AN719" s="55"/>
      <c r="AO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53"/>
      <c r="AM720" s="54"/>
      <c r="AN720" s="55"/>
      <c r="AO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53"/>
      <c r="AM721" s="54"/>
      <c r="AN721" s="55"/>
      <c r="AO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53"/>
      <c r="AM722" s="54"/>
      <c r="AN722" s="55"/>
      <c r="AO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53"/>
      <c r="AM723" s="54"/>
      <c r="AN723" s="55"/>
      <c r="AO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53"/>
      <c r="AM724" s="54"/>
      <c r="AN724" s="55"/>
      <c r="AO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53"/>
      <c r="AM725" s="54"/>
      <c r="AN725" s="55"/>
      <c r="AO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53"/>
      <c r="AM726" s="54"/>
      <c r="AN726" s="55"/>
      <c r="AO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53"/>
      <c r="AM727" s="54"/>
      <c r="AN727" s="55"/>
      <c r="AO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53"/>
      <c r="AM728" s="54"/>
      <c r="AN728" s="55"/>
      <c r="AO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53"/>
      <c r="AM729" s="54"/>
      <c r="AN729" s="55"/>
      <c r="AO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53"/>
      <c r="AM730" s="54"/>
      <c r="AN730" s="55"/>
      <c r="AO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53"/>
      <c r="AM731" s="54"/>
      <c r="AN731" s="55"/>
      <c r="AO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53"/>
      <c r="AM732" s="54"/>
      <c r="AN732" s="55"/>
      <c r="AO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53"/>
      <c r="AM733" s="54"/>
      <c r="AN733" s="55"/>
      <c r="AO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53"/>
      <c r="AM734" s="54"/>
      <c r="AN734" s="55"/>
      <c r="AO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53"/>
      <c r="AM735" s="54"/>
      <c r="AN735" s="55"/>
      <c r="AO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53"/>
      <c r="AM736" s="54"/>
      <c r="AN736" s="55"/>
      <c r="AO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53"/>
      <c r="AM737" s="54"/>
      <c r="AN737" s="55"/>
      <c r="AO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53"/>
      <c r="AM738" s="54"/>
      <c r="AN738" s="55"/>
      <c r="AO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53"/>
      <c r="AM739" s="54"/>
      <c r="AN739" s="55"/>
      <c r="AO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53"/>
      <c r="AM740" s="54"/>
      <c r="AN740" s="55"/>
      <c r="AO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53"/>
      <c r="AM741" s="54"/>
      <c r="AN741" s="55"/>
      <c r="AO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53"/>
      <c r="AM742" s="54"/>
      <c r="AN742" s="55"/>
      <c r="AO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53"/>
      <c r="AM743" s="54"/>
      <c r="AN743" s="55"/>
      <c r="AO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53"/>
      <c r="AM744" s="54"/>
      <c r="AN744" s="55"/>
      <c r="AO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53"/>
      <c r="AM745" s="54"/>
      <c r="AN745" s="55"/>
      <c r="AO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53"/>
      <c r="AM746" s="54"/>
      <c r="AN746" s="55"/>
      <c r="AO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53"/>
      <c r="AM747" s="54"/>
      <c r="AN747" s="55"/>
      <c r="AO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53"/>
      <c r="AM748" s="54"/>
      <c r="AN748" s="55"/>
      <c r="AO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53"/>
      <c r="AM749" s="54"/>
      <c r="AN749" s="55"/>
      <c r="AO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53"/>
      <c r="AM750" s="54"/>
      <c r="AN750" s="55"/>
      <c r="AO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53"/>
      <c r="AM751" s="54"/>
      <c r="AN751" s="55"/>
      <c r="AO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53"/>
      <c r="AM752" s="54"/>
      <c r="AN752" s="55"/>
      <c r="AO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53"/>
      <c r="AM753" s="54"/>
      <c r="AN753" s="55"/>
      <c r="AO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53"/>
      <c r="AM754" s="54"/>
      <c r="AN754" s="55"/>
      <c r="AO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53"/>
      <c r="AM755" s="54"/>
      <c r="AN755" s="55"/>
      <c r="AO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53"/>
      <c r="AM756" s="54"/>
      <c r="AN756" s="55"/>
      <c r="AO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53"/>
      <c r="AM757" s="54"/>
      <c r="AN757" s="55"/>
      <c r="AO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53"/>
      <c r="AM758" s="54"/>
      <c r="AN758" s="55"/>
      <c r="AO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53"/>
      <c r="AM759" s="54"/>
      <c r="AN759" s="55"/>
      <c r="AO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53"/>
      <c r="AM760" s="54"/>
      <c r="AN760" s="55"/>
      <c r="AO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53"/>
      <c r="AM761" s="54"/>
      <c r="AN761" s="55"/>
      <c r="AO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53"/>
      <c r="AM762" s="54"/>
      <c r="AN762" s="55"/>
      <c r="AO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53"/>
      <c r="AM763" s="54"/>
      <c r="AN763" s="55"/>
      <c r="AO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53"/>
      <c r="AM764" s="54"/>
      <c r="AN764" s="55"/>
      <c r="AO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53"/>
      <c r="AM765" s="54"/>
      <c r="AN765" s="55"/>
      <c r="AO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53"/>
      <c r="AM766" s="54"/>
      <c r="AN766" s="55"/>
      <c r="AO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53"/>
      <c r="AM767" s="54"/>
      <c r="AN767" s="55"/>
      <c r="AO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53"/>
      <c r="AM768" s="54"/>
      <c r="AN768" s="55"/>
      <c r="AO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53"/>
      <c r="AM769" s="54"/>
      <c r="AN769" s="55"/>
      <c r="AO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53"/>
      <c r="AM770" s="54"/>
      <c r="AN770" s="55"/>
      <c r="AO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53"/>
      <c r="AM771" s="54"/>
      <c r="AN771" s="55"/>
      <c r="AO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53"/>
      <c r="AM772" s="54"/>
      <c r="AN772" s="55"/>
      <c r="AO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53"/>
      <c r="AM773" s="54"/>
      <c r="AN773" s="55"/>
      <c r="AO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53"/>
      <c r="AM774" s="54"/>
      <c r="AN774" s="55"/>
      <c r="AO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53"/>
      <c r="AM775" s="54"/>
      <c r="AN775" s="55"/>
      <c r="AO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53"/>
      <c r="AM776" s="54"/>
      <c r="AN776" s="55"/>
      <c r="AO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53"/>
      <c r="AM777" s="54"/>
      <c r="AN777" s="55"/>
      <c r="AO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53"/>
      <c r="AM778" s="54"/>
      <c r="AN778" s="55"/>
      <c r="AO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53"/>
      <c r="AM779" s="54"/>
      <c r="AN779" s="55"/>
      <c r="AO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53"/>
      <c r="AM780" s="54"/>
      <c r="AN780" s="55"/>
      <c r="AO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53"/>
      <c r="AM781" s="54"/>
      <c r="AN781" s="55"/>
      <c r="AO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53"/>
      <c r="AM782" s="54"/>
      <c r="AN782" s="55"/>
      <c r="AO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53"/>
      <c r="AM783" s="54"/>
      <c r="AN783" s="55"/>
      <c r="AO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53"/>
      <c r="AM784" s="54"/>
      <c r="AN784" s="55"/>
      <c r="AO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53"/>
      <c r="AM785" s="54"/>
      <c r="AN785" s="55"/>
      <c r="AO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53"/>
      <c r="AM786" s="54"/>
      <c r="AN786" s="55"/>
      <c r="AO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53"/>
      <c r="AM787" s="54"/>
      <c r="AN787" s="55"/>
      <c r="AO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53"/>
      <c r="AM788" s="54"/>
      <c r="AN788" s="55"/>
      <c r="AO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53"/>
      <c r="AM789" s="54"/>
      <c r="AN789" s="55"/>
      <c r="AO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53"/>
      <c r="AM790" s="54"/>
      <c r="AN790" s="55"/>
      <c r="AO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53"/>
      <c r="AM791" s="54"/>
      <c r="AN791" s="55"/>
      <c r="AO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53"/>
      <c r="AM792" s="54"/>
      <c r="AN792" s="55"/>
      <c r="AO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53"/>
      <c r="AM793" s="54"/>
      <c r="AN793" s="55"/>
      <c r="AO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53"/>
      <c r="AM794" s="54"/>
      <c r="AN794" s="55"/>
      <c r="AO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53"/>
      <c r="AM795" s="54"/>
      <c r="AN795" s="55"/>
      <c r="AO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53"/>
      <c r="AM796" s="54"/>
      <c r="AN796" s="55"/>
      <c r="AO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53"/>
      <c r="AM797" s="54"/>
      <c r="AN797" s="55"/>
      <c r="AO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53"/>
      <c r="AM798" s="54"/>
      <c r="AN798" s="55"/>
      <c r="AO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53"/>
      <c r="AM799" s="54"/>
      <c r="AN799" s="55"/>
      <c r="AO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53"/>
      <c r="AM800" s="54"/>
      <c r="AN800" s="55"/>
      <c r="AO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53"/>
      <c r="AM801" s="54"/>
      <c r="AN801" s="55"/>
      <c r="AO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53"/>
      <c r="AM802" s="54"/>
      <c r="AN802" s="55"/>
      <c r="AO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53"/>
      <c r="AM803" s="54"/>
      <c r="AN803" s="55"/>
      <c r="AO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53"/>
      <c r="AM804" s="54"/>
      <c r="AN804" s="55"/>
      <c r="AO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53"/>
      <c r="AM805" s="54"/>
      <c r="AN805" s="55"/>
      <c r="AO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53"/>
      <c r="AM806" s="54"/>
      <c r="AN806" s="55"/>
      <c r="AO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53"/>
      <c r="AM807" s="54"/>
      <c r="AN807" s="55"/>
      <c r="AO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53"/>
      <c r="AM808" s="54"/>
      <c r="AN808" s="55"/>
      <c r="AO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53"/>
      <c r="AM809" s="54"/>
      <c r="AN809" s="55"/>
      <c r="AO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53"/>
      <c r="AM810" s="54"/>
      <c r="AN810" s="55"/>
      <c r="AO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53"/>
      <c r="AM811" s="54"/>
      <c r="AN811" s="55"/>
      <c r="AO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53"/>
      <c r="AM812" s="54"/>
      <c r="AN812" s="55"/>
      <c r="AO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53"/>
      <c r="AM813" s="54"/>
      <c r="AN813" s="55"/>
      <c r="AO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53"/>
      <c r="AM814" s="54"/>
      <c r="AN814" s="55"/>
      <c r="AO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53"/>
      <c r="AM815" s="54"/>
      <c r="AN815" s="55"/>
      <c r="AO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53"/>
      <c r="AM816" s="54"/>
      <c r="AN816" s="55"/>
      <c r="AO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53"/>
      <c r="AM817" s="54"/>
      <c r="AN817" s="55"/>
      <c r="AO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53"/>
      <c r="AM818" s="54"/>
      <c r="AN818" s="55"/>
      <c r="AO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53"/>
      <c r="AM819" s="54"/>
      <c r="AN819" s="55"/>
      <c r="AO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53"/>
      <c r="AM820" s="54"/>
      <c r="AN820" s="55"/>
      <c r="AO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53"/>
      <c r="AM821" s="54"/>
      <c r="AN821" s="55"/>
      <c r="AO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53"/>
      <c r="AM822" s="54"/>
      <c r="AN822" s="55"/>
      <c r="AO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53"/>
      <c r="AM823" s="54"/>
      <c r="AN823" s="55"/>
      <c r="AO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53"/>
      <c r="AM824" s="54"/>
      <c r="AN824" s="55"/>
      <c r="AO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53"/>
      <c r="AM825" s="54"/>
      <c r="AN825" s="55"/>
      <c r="AO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53"/>
      <c r="AM826" s="54"/>
      <c r="AN826" s="55"/>
      <c r="AO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53"/>
      <c r="AM827" s="54"/>
      <c r="AN827" s="55"/>
      <c r="AO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53"/>
      <c r="AM828" s="54"/>
      <c r="AN828" s="55"/>
      <c r="AO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53"/>
      <c r="AM829" s="54"/>
      <c r="AN829" s="55"/>
      <c r="AO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53"/>
      <c r="AM830" s="54"/>
      <c r="AN830" s="55"/>
      <c r="AO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53"/>
      <c r="AM831" s="54"/>
      <c r="AN831" s="55"/>
      <c r="AO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53"/>
      <c r="AM832" s="54"/>
      <c r="AN832" s="55"/>
      <c r="AO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53"/>
      <c r="AM833" s="54"/>
      <c r="AN833" s="55"/>
      <c r="AO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53"/>
      <c r="AM834" s="54"/>
      <c r="AN834" s="55"/>
      <c r="AO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53"/>
      <c r="AM835" s="54"/>
      <c r="AN835" s="55"/>
      <c r="AO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53"/>
      <c r="AM836" s="54"/>
      <c r="AN836" s="55"/>
      <c r="AO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53"/>
      <c r="AM837" s="54"/>
      <c r="AN837" s="55"/>
      <c r="AO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53"/>
      <c r="AM838" s="54"/>
      <c r="AN838" s="55"/>
      <c r="AO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53"/>
      <c r="AM839" s="54"/>
      <c r="AN839" s="55"/>
      <c r="AO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53"/>
      <c r="AM840" s="54"/>
      <c r="AN840" s="55"/>
      <c r="AO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53"/>
      <c r="AM841" s="54"/>
      <c r="AN841" s="55"/>
      <c r="AO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53"/>
      <c r="AM842" s="54"/>
      <c r="AN842" s="55"/>
      <c r="AO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53"/>
      <c r="AM843" s="54"/>
      <c r="AN843" s="55"/>
      <c r="AO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53"/>
      <c r="AM844" s="54"/>
      <c r="AN844" s="55"/>
      <c r="AO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53"/>
      <c r="AM845" s="54"/>
      <c r="AN845" s="55"/>
      <c r="AO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53"/>
      <c r="AM846" s="54"/>
      <c r="AN846" s="55"/>
      <c r="AO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53"/>
      <c r="AM847" s="54"/>
      <c r="AN847" s="55"/>
      <c r="AO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53"/>
      <c r="AM848" s="54"/>
      <c r="AN848" s="55"/>
      <c r="AO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53"/>
      <c r="AM849" s="54"/>
      <c r="AN849" s="55"/>
      <c r="AO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53"/>
      <c r="AM850" s="54"/>
      <c r="AN850" s="55"/>
      <c r="AO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53"/>
      <c r="AM851" s="54"/>
      <c r="AN851" s="55"/>
      <c r="AO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53"/>
      <c r="AM852" s="54"/>
      <c r="AN852" s="55"/>
      <c r="AO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53"/>
      <c r="AM853" s="54"/>
      <c r="AN853" s="55"/>
      <c r="AO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53"/>
      <c r="AM854" s="54"/>
      <c r="AN854" s="55"/>
      <c r="AO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53"/>
      <c r="AM855" s="54"/>
      <c r="AN855" s="55"/>
      <c r="AO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53"/>
      <c r="AM856" s="54"/>
      <c r="AN856" s="55"/>
      <c r="AO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53"/>
      <c r="AM857" s="54"/>
      <c r="AN857" s="55"/>
      <c r="AO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53"/>
      <c r="AM858" s="54"/>
      <c r="AN858" s="55"/>
      <c r="AO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53"/>
      <c r="AM859" s="54"/>
      <c r="AN859" s="55"/>
      <c r="AO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53"/>
      <c r="AM860" s="54"/>
      <c r="AN860" s="55"/>
      <c r="AO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53"/>
      <c r="AM861" s="54"/>
      <c r="AN861" s="55"/>
      <c r="AO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53"/>
      <c r="AM862" s="54"/>
      <c r="AN862" s="55"/>
      <c r="AO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53"/>
      <c r="AM863" s="54"/>
      <c r="AN863" s="55"/>
      <c r="AO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53"/>
      <c r="AM864" s="54"/>
      <c r="AN864" s="55"/>
      <c r="AO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53"/>
      <c r="AM865" s="54"/>
      <c r="AN865" s="55"/>
      <c r="AO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53"/>
      <c r="AM866" s="54"/>
      <c r="AN866" s="55"/>
      <c r="AO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53"/>
      <c r="AM867" s="54"/>
      <c r="AN867" s="55"/>
      <c r="AO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53"/>
      <c r="AM868" s="54"/>
      <c r="AN868" s="55"/>
      <c r="AO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53"/>
      <c r="AM869" s="54"/>
      <c r="AN869" s="55"/>
      <c r="AO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53"/>
      <c r="AM870" s="54"/>
      <c r="AN870" s="55"/>
      <c r="AO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53"/>
      <c r="AM871" s="54"/>
      <c r="AN871" s="55"/>
      <c r="AO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53"/>
      <c r="AM872" s="54"/>
      <c r="AN872" s="55"/>
      <c r="AO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53"/>
      <c r="AM873" s="54"/>
      <c r="AN873" s="55"/>
      <c r="AO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53"/>
      <c r="AM874" s="54"/>
      <c r="AN874" s="55"/>
      <c r="AO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53"/>
      <c r="AM875" s="54"/>
      <c r="AN875" s="55"/>
      <c r="AO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53"/>
      <c r="AM876" s="54"/>
      <c r="AN876" s="55"/>
      <c r="AO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53"/>
      <c r="AM877" s="54"/>
      <c r="AN877" s="55"/>
      <c r="AO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53"/>
      <c r="AM878" s="54"/>
      <c r="AN878" s="55"/>
      <c r="AO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53"/>
      <c r="AM879" s="54"/>
      <c r="AN879" s="55"/>
      <c r="AO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53"/>
      <c r="AM880" s="54"/>
      <c r="AN880" s="55"/>
      <c r="AO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53"/>
      <c r="AM881" s="54"/>
      <c r="AN881" s="55"/>
      <c r="AO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53"/>
      <c r="AM882" s="54"/>
      <c r="AN882" s="55"/>
      <c r="AO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53"/>
      <c r="AM883" s="54"/>
      <c r="AN883" s="55"/>
      <c r="AO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53"/>
      <c r="AM884" s="54"/>
      <c r="AN884" s="55"/>
      <c r="AO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53"/>
      <c r="AM885" s="54"/>
      <c r="AN885" s="55"/>
      <c r="AO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53"/>
      <c r="AM886" s="54"/>
      <c r="AN886" s="55"/>
      <c r="AO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53"/>
      <c r="AM887" s="54"/>
      <c r="AN887" s="55"/>
      <c r="AO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53"/>
      <c r="AM888" s="54"/>
      <c r="AN888" s="55"/>
      <c r="AO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53"/>
      <c r="AM889" s="54"/>
      <c r="AN889" s="55"/>
      <c r="AO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53"/>
      <c r="AM890" s="54"/>
      <c r="AN890" s="55"/>
      <c r="AO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53"/>
      <c r="AM891" s="54"/>
      <c r="AN891" s="55"/>
      <c r="AO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53"/>
      <c r="AM892" s="54"/>
      <c r="AN892" s="55"/>
      <c r="AO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53"/>
      <c r="AM893" s="54"/>
      <c r="AN893" s="55"/>
      <c r="AO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53"/>
      <c r="AM894" s="54"/>
      <c r="AN894" s="55"/>
      <c r="AO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53"/>
      <c r="AM895" s="54"/>
      <c r="AN895" s="55"/>
      <c r="AO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53"/>
      <c r="AM896" s="54"/>
      <c r="AN896" s="55"/>
      <c r="AO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53"/>
      <c r="AM897" s="54"/>
      <c r="AN897" s="55"/>
      <c r="AO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53"/>
      <c r="AM898" s="54"/>
      <c r="AN898" s="55"/>
      <c r="AO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53"/>
      <c r="AM899" s="54"/>
      <c r="AN899" s="55"/>
      <c r="AO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53"/>
      <c r="AM900" s="54"/>
      <c r="AN900" s="55"/>
      <c r="AO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53"/>
      <c r="AM901" s="54"/>
      <c r="AN901" s="55"/>
      <c r="AO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53"/>
      <c r="AM902" s="54"/>
      <c r="AN902" s="55"/>
      <c r="AO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53"/>
      <c r="AM903" s="54"/>
      <c r="AN903" s="55"/>
      <c r="AO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53"/>
      <c r="AM904" s="54"/>
      <c r="AN904" s="55"/>
      <c r="AO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53"/>
      <c r="AM905" s="54"/>
      <c r="AN905" s="55"/>
      <c r="AO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53"/>
      <c r="AM906" s="54"/>
      <c r="AN906" s="55"/>
      <c r="AO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53"/>
      <c r="AM907" s="54"/>
      <c r="AN907" s="55"/>
      <c r="AO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53"/>
      <c r="AM908" s="54"/>
      <c r="AN908" s="55"/>
      <c r="AO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53"/>
      <c r="AM909" s="54"/>
      <c r="AN909" s="55"/>
      <c r="AO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53"/>
      <c r="AM910" s="54"/>
      <c r="AN910" s="55"/>
      <c r="AO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53"/>
      <c r="AM911" s="54"/>
      <c r="AN911" s="55"/>
      <c r="AO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53"/>
      <c r="AM912" s="54"/>
      <c r="AN912" s="55"/>
      <c r="AO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53"/>
      <c r="AM913" s="54"/>
      <c r="AN913" s="55"/>
      <c r="AO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53"/>
      <c r="AM914" s="54"/>
      <c r="AN914" s="55"/>
      <c r="AO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53"/>
      <c r="AM915" s="54"/>
      <c r="AN915" s="55"/>
      <c r="AO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53"/>
      <c r="AM916" s="54"/>
      <c r="AN916" s="55"/>
      <c r="AO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53"/>
      <c r="AM917" s="54"/>
      <c r="AN917" s="55"/>
      <c r="AO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53"/>
      <c r="AM918" s="54"/>
      <c r="AN918" s="55"/>
      <c r="AO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53"/>
      <c r="AM919" s="54"/>
      <c r="AN919" s="55"/>
      <c r="AO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53"/>
      <c r="AM920" s="54"/>
      <c r="AN920" s="55"/>
      <c r="AO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53"/>
      <c r="AM921" s="54"/>
      <c r="AN921" s="55"/>
      <c r="AO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53"/>
      <c r="AM922" s="54"/>
      <c r="AN922" s="55"/>
      <c r="AO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53"/>
      <c r="AM923" s="54"/>
      <c r="AN923" s="55"/>
      <c r="AO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53"/>
      <c r="AM924" s="54"/>
      <c r="AN924" s="55"/>
      <c r="AO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53"/>
      <c r="AM925" s="54"/>
      <c r="AN925" s="55"/>
      <c r="AO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53"/>
      <c r="AM926" s="54"/>
      <c r="AN926" s="55"/>
      <c r="AO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53"/>
      <c r="AM927" s="54"/>
      <c r="AN927" s="55"/>
      <c r="AO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53"/>
      <c r="AM928" s="54"/>
      <c r="AN928" s="55"/>
      <c r="AO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53"/>
      <c r="AM929" s="54"/>
      <c r="AN929" s="55"/>
      <c r="AO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53"/>
      <c r="AM930" s="54"/>
      <c r="AN930" s="55"/>
      <c r="AO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53"/>
      <c r="AM931" s="54"/>
      <c r="AN931" s="55"/>
      <c r="AO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53"/>
      <c r="AM932" s="54"/>
      <c r="AN932" s="55"/>
      <c r="AO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53"/>
      <c r="AM933" s="54"/>
      <c r="AN933" s="55"/>
      <c r="AO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53"/>
      <c r="AM934" s="54"/>
      <c r="AN934" s="55"/>
      <c r="AO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53"/>
      <c r="AM935" s="54"/>
      <c r="AN935" s="55"/>
      <c r="AO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53"/>
      <c r="AM936" s="54"/>
      <c r="AN936" s="55"/>
      <c r="AO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53"/>
      <c r="AM937" s="54"/>
      <c r="AN937" s="55"/>
      <c r="AO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53"/>
      <c r="AM938" s="54"/>
      <c r="AN938" s="55"/>
      <c r="AO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53"/>
      <c r="AM939" s="54"/>
      <c r="AN939" s="55"/>
      <c r="AO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53"/>
      <c r="AM940" s="54"/>
      <c r="AN940" s="55"/>
      <c r="AO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53"/>
      <c r="AM941" s="54"/>
      <c r="AN941" s="55"/>
      <c r="AO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53"/>
      <c r="AM942" s="54"/>
      <c r="AN942" s="55"/>
      <c r="AO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53"/>
      <c r="AM943" s="54"/>
      <c r="AN943" s="55"/>
      <c r="AO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53"/>
      <c r="AM944" s="54"/>
      <c r="AN944" s="55"/>
      <c r="AO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53"/>
      <c r="AM945" s="54"/>
      <c r="AN945" s="55"/>
      <c r="AO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53"/>
      <c r="AM946" s="54"/>
      <c r="AN946" s="55"/>
      <c r="AO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53"/>
      <c r="AM947" s="54"/>
      <c r="AN947" s="55"/>
      <c r="AO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53"/>
      <c r="AM948" s="54"/>
      <c r="AN948" s="55"/>
      <c r="AO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53"/>
      <c r="AM949" s="54"/>
      <c r="AN949" s="55"/>
      <c r="AO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53"/>
      <c r="AM950" s="54"/>
      <c r="AN950" s="55"/>
      <c r="AO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53"/>
      <c r="AM951" s="54"/>
      <c r="AN951" s="55"/>
      <c r="AO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53"/>
      <c r="AM952" s="54"/>
      <c r="AN952" s="55"/>
      <c r="AO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53"/>
      <c r="AM953" s="54"/>
      <c r="AN953" s="55"/>
      <c r="AO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53"/>
      <c r="AM954" s="54"/>
      <c r="AN954" s="55"/>
      <c r="AO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53"/>
      <c r="AM955" s="54"/>
      <c r="AN955" s="55"/>
      <c r="AO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53"/>
      <c r="AM956" s="54"/>
      <c r="AN956" s="55"/>
      <c r="AO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53"/>
      <c r="AM957" s="54"/>
      <c r="AN957" s="55"/>
      <c r="AO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53"/>
      <c r="AM958" s="54"/>
      <c r="AN958" s="55"/>
      <c r="AO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53"/>
      <c r="AM959" s="54"/>
      <c r="AN959" s="55"/>
      <c r="AO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53"/>
      <c r="AM960" s="54"/>
      <c r="AN960" s="55"/>
      <c r="AO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53"/>
      <c r="AM961" s="54"/>
      <c r="AN961" s="55"/>
      <c r="AO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53"/>
      <c r="AM962" s="54"/>
      <c r="AN962" s="55"/>
      <c r="AO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53"/>
      <c r="AM963" s="54"/>
      <c r="AN963" s="55"/>
      <c r="AO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53"/>
      <c r="AM964" s="54"/>
      <c r="AN964" s="55"/>
      <c r="AO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53"/>
      <c r="AM965" s="54"/>
      <c r="AN965" s="55"/>
      <c r="AO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53"/>
      <c r="AM966" s="54"/>
      <c r="AN966" s="55"/>
      <c r="AO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53"/>
      <c r="AM967" s="54"/>
      <c r="AN967" s="55"/>
      <c r="AO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53"/>
      <c r="AM968" s="54"/>
      <c r="AN968" s="55"/>
      <c r="AO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53"/>
      <c r="AM969" s="54"/>
      <c r="AN969" s="55"/>
      <c r="AO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53"/>
      <c r="AM970" s="54"/>
      <c r="AN970" s="55"/>
      <c r="AO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53"/>
      <c r="AM971" s="54"/>
      <c r="AN971" s="55"/>
      <c r="AO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53"/>
      <c r="AM972" s="54"/>
      <c r="AN972" s="55"/>
      <c r="AO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53"/>
      <c r="AM973" s="54"/>
      <c r="AN973" s="55"/>
      <c r="AO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53"/>
      <c r="AM974" s="54"/>
      <c r="AN974" s="55"/>
      <c r="AO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53"/>
      <c r="AM975" s="54"/>
      <c r="AN975" s="55"/>
      <c r="AO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53"/>
      <c r="AM976" s="54"/>
      <c r="AN976" s="55"/>
      <c r="AO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53"/>
      <c r="AM977" s="54"/>
      <c r="AN977" s="55"/>
      <c r="AO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53"/>
      <c r="AM978" s="54"/>
      <c r="AN978" s="55"/>
      <c r="AO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53"/>
      <c r="AM979" s="54"/>
      <c r="AN979" s="55"/>
      <c r="AO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53"/>
      <c r="AM980" s="54"/>
      <c r="AN980" s="55"/>
      <c r="AO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53"/>
      <c r="AM981" s="54"/>
      <c r="AN981" s="55"/>
      <c r="AO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53"/>
      <c r="AM982" s="54"/>
      <c r="AN982" s="55"/>
      <c r="AO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53"/>
      <c r="AM983" s="54"/>
      <c r="AN983" s="55"/>
      <c r="AO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53"/>
      <c r="AM984" s="54"/>
      <c r="AN984" s="55"/>
      <c r="AO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53"/>
      <c r="AM985" s="54"/>
      <c r="AN985" s="55"/>
      <c r="AO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53"/>
      <c r="AM986" s="54"/>
      <c r="AN986" s="55"/>
      <c r="AO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53"/>
      <c r="AM987" s="54"/>
      <c r="AN987" s="55"/>
      <c r="AO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53"/>
      <c r="AM988" s="54"/>
      <c r="AN988" s="55"/>
      <c r="AO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53"/>
      <c r="AM989" s="54"/>
      <c r="AN989" s="55"/>
      <c r="AO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53"/>
      <c r="AM990" s="54"/>
      <c r="AN990" s="55"/>
      <c r="AO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53"/>
      <c r="AM991" s="54"/>
      <c r="AN991" s="55"/>
      <c r="AO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53"/>
      <c r="AM992" s="54"/>
      <c r="AN992" s="55"/>
      <c r="AO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53"/>
      <c r="AM993" s="54"/>
      <c r="AN993" s="55"/>
      <c r="AO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53"/>
      <c r="AM994" s="54"/>
      <c r="AN994" s="55"/>
      <c r="AO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53"/>
      <c r="AM995" s="54"/>
      <c r="AN995" s="55"/>
      <c r="AO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53"/>
      <c r="AM996" s="54"/>
      <c r="AN996" s="55"/>
      <c r="AO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53"/>
      <c r="AM997" s="54"/>
      <c r="AN997" s="55"/>
      <c r="AO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53"/>
      <c r="AM998" s="54"/>
      <c r="AN998" s="55"/>
      <c r="AO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53"/>
      <c r="AM999" s="54"/>
      <c r="AN999" s="55"/>
      <c r="AO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53"/>
      <c r="AM1000" s="54"/>
      <c r="AN1000" s="55"/>
      <c r="AO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53"/>
      <c r="AM1001" s="54"/>
      <c r="AN1001" s="55"/>
      <c r="AO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53"/>
      <c r="AM1002" s="54"/>
      <c r="AN1002" s="55"/>
      <c r="AO1002" s="1"/>
    </row>
  </sheetData>
  <mergeCells count="5">
    <mergeCell ref="F35:W35"/>
    <mergeCell ref="F36:W36"/>
    <mergeCell ref="F37:W37"/>
    <mergeCell ref="F38:W38"/>
    <mergeCell ref="F39:AA3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4" t="s">
        <v>60</v>
      </c>
    </row>
    <row r="2">
      <c r="A2" s="65" t="s">
        <v>61</v>
      </c>
    </row>
    <row r="3">
      <c r="A3" s="66" t="s">
        <v>62</v>
      </c>
    </row>
    <row r="4">
      <c r="A4" s="67" t="s">
        <v>63</v>
      </c>
    </row>
    <row r="5">
      <c r="A5" s="68" t="s">
        <v>64</v>
      </c>
    </row>
    <row r="6">
      <c r="A6" s="69" t="s">
        <v>65</v>
      </c>
    </row>
    <row r="7">
      <c r="A7" s="68" t="s">
        <v>66</v>
      </c>
    </row>
    <row r="8">
      <c r="A8" s="69" t="s">
        <v>67</v>
      </c>
    </row>
    <row r="9">
      <c r="A9" s="68" t="s">
        <v>68</v>
      </c>
    </row>
    <row r="10">
      <c r="A10" s="69" t="s">
        <v>69</v>
      </c>
    </row>
    <row r="11">
      <c r="A11" s="68" t="s">
        <v>70</v>
      </c>
    </row>
    <row r="12">
      <c r="A12" s="69" t="s">
        <v>71</v>
      </c>
    </row>
    <row r="13">
      <c r="A13" s="68" t="s">
        <v>72</v>
      </c>
    </row>
    <row r="14">
      <c r="A14" s="69" t="s">
        <v>73</v>
      </c>
    </row>
    <row r="15">
      <c r="A15" s="68" t="s">
        <v>74</v>
      </c>
    </row>
    <row r="16">
      <c r="A16" s="68" t="s">
        <v>75</v>
      </c>
    </row>
    <row r="17">
      <c r="A17" s="68" t="s">
        <v>76</v>
      </c>
    </row>
    <row r="18">
      <c r="A18" s="68" t="s">
        <v>77</v>
      </c>
    </row>
    <row r="19">
      <c r="A19" s="68" t="s">
        <v>78</v>
      </c>
    </row>
    <row r="20">
      <c r="A20" s="67" t="s">
        <v>79</v>
      </c>
    </row>
    <row r="21">
      <c r="A21" s="68" t="s">
        <v>80</v>
      </c>
    </row>
    <row r="22">
      <c r="A22" s="68" t="s">
        <v>81</v>
      </c>
    </row>
    <row r="23">
      <c r="A23" s="68" t="s">
        <v>82</v>
      </c>
    </row>
    <row r="24">
      <c r="A24" s="69" t="s">
        <v>83</v>
      </c>
    </row>
    <row r="25">
      <c r="A25" s="68" t="s">
        <v>84</v>
      </c>
    </row>
    <row r="26">
      <c r="A26" s="69" t="s">
        <v>85</v>
      </c>
    </row>
    <row r="27">
      <c r="A27" s="68" t="s">
        <v>86</v>
      </c>
    </row>
    <row r="28">
      <c r="A28" s="68" t="s">
        <v>87</v>
      </c>
    </row>
    <row r="29">
      <c r="A29" s="67" t="s">
        <v>88</v>
      </c>
    </row>
    <row r="30">
      <c r="A30" s="68" t="s">
        <v>89</v>
      </c>
    </row>
    <row r="31">
      <c r="A31" s="69" t="s">
        <v>90</v>
      </c>
    </row>
    <row r="32">
      <c r="A32" s="68" t="s">
        <v>91</v>
      </c>
    </row>
    <row r="33">
      <c r="A33" s="69" t="s">
        <v>92</v>
      </c>
    </row>
    <row r="34">
      <c r="A34" s="68" t="s">
        <v>93</v>
      </c>
    </row>
    <row r="35">
      <c r="A35" s="69" t="s">
        <v>94</v>
      </c>
    </row>
    <row r="36">
      <c r="A36" s="68" t="s">
        <v>95</v>
      </c>
    </row>
    <row r="37">
      <c r="A37" s="69" t="s">
        <v>96</v>
      </c>
    </row>
    <row r="38">
      <c r="A38" s="70" t="s">
        <v>97</v>
      </c>
    </row>
    <row r="39">
      <c r="A39" s="68" t="s">
        <v>98</v>
      </c>
    </row>
    <row r="40">
      <c r="A40" s="68" t="s">
        <v>99</v>
      </c>
    </row>
    <row r="41">
      <c r="A41" s="68" t="s">
        <v>100</v>
      </c>
    </row>
    <row r="42">
      <c r="A42" s="69" t="s">
        <v>101</v>
      </c>
    </row>
    <row r="43">
      <c r="A43" s="68" t="s">
        <v>102</v>
      </c>
    </row>
    <row r="44">
      <c r="A44" s="67" t="s">
        <v>103</v>
      </c>
    </row>
    <row r="45">
      <c r="A45" s="68" t="s">
        <v>104</v>
      </c>
    </row>
    <row r="46">
      <c r="A46" s="68" t="s">
        <v>105</v>
      </c>
    </row>
    <row r="47">
      <c r="A47" s="71" t="s">
        <v>106</v>
      </c>
    </row>
    <row r="48">
      <c r="A48" s="69" t="s">
        <v>107</v>
      </c>
    </row>
    <row r="49">
      <c r="A49" s="68" t="s">
        <v>108</v>
      </c>
    </row>
    <row r="50">
      <c r="A50" s="69" t="s">
        <v>109</v>
      </c>
    </row>
    <row r="51">
      <c r="A51" s="68" t="s">
        <v>110</v>
      </c>
    </row>
    <row r="52">
      <c r="A52" s="69" t="s">
        <v>111</v>
      </c>
    </row>
    <row r="53">
      <c r="A53" s="72" t="s">
        <v>112</v>
      </c>
    </row>
    <row r="54">
      <c r="A54" s="69" t="s">
        <v>113</v>
      </c>
    </row>
    <row r="55">
      <c r="A55" s="68" t="s">
        <v>114</v>
      </c>
    </row>
    <row r="56">
      <c r="A56" s="69" t="s">
        <v>115</v>
      </c>
    </row>
    <row r="57">
      <c r="A57" s="68" t="s">
        <v>116</v>
      </c>
    </row>
    <row r="58">
      <c r="A58" s="69" t="s">
        <v>117</v>
      </c>
    </row>
    <row r="59">
      <c r="A59" s="68" t="s">
        <v>118</v>
      </c>
    </row>
    <row r="60">
      <c r="A60" s="68" t="s">
        <v>119</v>
      </c>
    </row>
    <row r="61">
      <c r="A61" s="69" t="s">
        <v>120</v>
      </c>
    </row>
    <row r="62">
      <c r="A62" s="68" t="s">
        <v>121</v>
      </c>
    </row>
    <row r="63">
      <c r="A63" s="71" t="s">
        <v>122</v>
      </c>
    </row>
    <row r="64">
      <c r="A64" s="68" t="s">
        <v>123</v>
      </c>
    </row>
    <row r="65">
      <c r="A65" s="69" t="s">
        <v>124</v>
      </c>
    </row>
    <row r="66">
      <c r="A66" s="68" t="s">
        <v>125</v>
      </c>
    </row>
    <row r="67">
      <c r="A67" s="71" t="s">
        <v>126</v>
      </c>
    </row>
    <row r="68">
      <c r="A68" s="68" t="s">
        <v>127</v>
      </c>
    </row>
    <row r="69">
      <c r="A69" s="69" t="s">
        <v>128</v>
      </c>
    </row>
    <row r="70">
      <c r="A70" s="68" t="s">
        <v>129</v>
      </c>
    </row>
    <row r="71">
      <c r="A71" s="69" t="s">
        <v>130</v>
      </c>
    </row>
    <row r="72">
      <c r="A72" s="68" t="s">
        <v>131</v>
      </c>
    </row>
    <row r="73">
      <c r="A73" s="69" t="s">
        <v>132</v>
      </c>
    </row>
    <row r="74">
      <c r="A74" s="68" t="s">
        <v>133</v>
      </c>
    </row>
    <row r="75">
      <c r="A75" s="73" t="s">
        <v>134</v>
      </c>
    </row>
    <row r="76">
      <c r="A76" s="73" t="s">
        <v>135</v>
      </c>
    </row>
    <row r="77">
      <c r="A77" s="67" t="s">
        <v>136</v>
      </c>
    </row>
    <row r="78">
      <c r="A78" s="68" t="s">
        <v>137</v>
      </c>
    </row>
    <row r="79">
      <c r="A79" s="68" t="s">
        <v>138</v>
      </c>
    </row>
    <row r="80">
      <c r="A80" s="69" t="s">
        <v>139</v>
      </c>
    </row>
    <row r="81">
      <c r="A81" s="68" t="s">
        <v>140</v>
      </c>
    </row>
    <row r="82">
      <c r="A82" s="69" t="s">
        <v>141</v>
      </c>
    </row>
    <row r="83">
      <c r="A83" s="72" t="s">
        <v>142</v>
      </c>
    </row>
    <row r="84">
      <c r="A84" s="69" t="s">
        <v>143</v>
      </c>
    </row>
    <row r="85">
      <c r="A85" s="70" t="s">
        <v>144</v>
      </c>
    </row>
    <row r="86">
      <c r="A86" s="68" t="s">
        <v>145</v>
      </c>
    </row>
    <row r="87">
      <c r="A87" s="67" t="s">
        <v>146</v>
      </c>
    </row>
    <row r="88">
      <c r="A88" s="68" t="s">
        <v>147</v>
      </c>
    </row>
    <row r="89">
      <c r="A89" s="69" t="s">
        <v>148</v>
      </c>
    </row>
    <row r="90">
      <c r="A90" s="68" t="s">
        <v>149</v>
      </c>
    </row>
    <row r="91">
      <c r="A91" s="68" t="s">
        <v>150</v>
      </c>
    </row>
    <row r="92">
      <c r="A92" s="71" t="s">
        <v>151</v>
      </c>
    </row>
    <row r="93">
      <c r="A93" s="69" t="s">
        <v>152</v>
      </c>
    </row>
    <row r="94">
      <c r="A94" s="68" t="s">
        <v>153</v>
      </c>
    </row>
    <row r="95">
      <c r="A95" s="69" t="s">
        <v>154</v>
      </c>
    </row>
    <row r="96">
      <c r="A96" s="68" t="s">
        <v>155</v>
      </c>
    </row>
    <row r="97">
      <c r="A97" s="68" t="s">
        <v>156</v>
      </c>
    </row>
    <row r="98">
      <c r="A98" s="68" t="s">
        <v>157</v>
      </c>
    </row>
    <row r="99">
      <c r="A99" s="68" t="s">
        <v>158</v>
      </c>
    </row>
    <row r="100">
      <c r="A100" s="72" t="s">
        <v>159</v>
      </c>
    </row>
    <row r="101">
      <c r="A101" s="69" t="s">
        <v>160</v>
      </c>
    </row>
    <row r="102">
      <c r="A102" s="70" t="s">
        <v>161</v>
      </c>
    </row>
    <row r="103">
      <c r="A103" s="68" t="s">
        <v>162</v>
      </c>
    </row>
    <row r="104">
      <c r="A104" s="69" t="s">
        <v>163</v>
      </c>
    </row>
    <row r="105">
      <c r="A105" s="70" t="s">
        <v>164</v>
      </c>
    </row>
    <row r="106">
      <c r="A106" s="68" t="s">
        <v>165</v>
      </c>
    </row>
    <row r="107">
      <c r="A107" s="69" t="s">
        <v>166</v>
      </c>
    </row>
    <row r="108">
      <c r="A108" s="69" t="s">
        <v>167</v>
      </c>
    </row>
  </sheetData>
  <hyperlinks>
    <hyperlink r:id="rId1" ref="A3"/>
  </hyperlinks>
  <drawing r:id="rId2"/>
</worksheet>
</file>